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305" activeTab="0"/>
  </bookViews>
  <sheets>
    <sheet name="anexa rectificare 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q1">#REF!</definedName>
    <definedName name="an">#REF!</definedName>
    <definedName name="anre_2001_Query">#REF!</definedName>
    <definedName name="b">'[3]nr de personal 1'!#REF!</definedName>
    <definedName name="CUCU">#REF!</definedName>
    <definedName name="Interogare1">#REF!</definedName>
    <definedName name="LU">#REF!</definedName>
    <definedName name="_xlnm.Print_Area" localSheetId="0">'anexa rectificare '!$A$1:$P$100</definedName>
    <definedName name="_xlnm.Print_Titles" localSheetId="0">'anexa rectificare '!$9:$14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<sst xmlns="http://schemas.openxmlformats.org/spreadsheetml/2006/main" count="60" uniqueCount="60">
  <si>
    <t>S  U  M  E</t>
  </si>
  <si>
    <t xml:space="preserve">defalcate din taxa pe valoarea adăugată pentru finanţarea cheltuielilor </t>
  </si>
  <si>
    <t>mii lei</t>
  </si>
  <si>
    <t>Nr. crt.</t>
  </si>
  <si>
    <t>Judeţul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</si>
  <si>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</si>
  <si>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</si>
  <si>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</si>
  <si>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</si>
  <si>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</si>
  <si>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</si>
  <si>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</si>
  <si>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</si>
  <si>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</si>
  <si>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</si>
  <si>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</si>
  <si>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</si>
  <si>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</si>
  <si>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</si>
  <si>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</si>
  <si>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</si>
  <si>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</si>
  <si>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</si>
  <si>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</si>
  <si>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</si>
  <si>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</si>
  <si>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</si>
  <si>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</si>
  <si>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</si>
  <si>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</si>
  <si>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</si>
  <si>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</si>
  <si>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</si>
  <si>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</si>
  <si>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</si>
  <si>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</si>
  <si>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</si>
  <si>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</si>
  <si>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</si>
  <si>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</si>
  <si>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</si>
  <si>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</si>
  <si>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</si>
  <si>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</si>
  <si>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</si>
  <si>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</si>
  <si>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din care</t>
  </si>
  <si>
    <t>învăţământul special şi centrele judeţene de resurse şi asistenţă educaţională</t>
  </si>
  <si>
    <t>hotărâri judecătoreşti pentru plata salariilor învăţământului special şi a centrelor judeţene de resurse şi asistenţă educaţională</t>
  </si>
  <si>
    <t>din care, pentru finanţarea cheltuielilor cu:</t>
  </si>
  <si>
    <t>descentralizate la nivelul judetelor, pe anul 2014</t>
  </si>
  <si>
    <t xml:space="preserve">susţinerea sistemului de protecţie a copilului </t>
  </si>
  <si>
    <t>susţinerea centrelor de asistenţă socială a persoanelor cu handicap</t>
  </si>
  <si>
    <t xml:space="preserve">produsele lactate şi de panificaţie şi miere de albine   </t>
  </si>
  <si>
    <t>Sume rezervate care se repartizează pe judeţe prin hotărâri ale Guvernului, în baza solicitărilor şi fundamentărilor prezentate de autorităţile administraţiei publice locale</t>
  </si>
  <si>
    <t xml:space="preserve">salarii, sporuri, indemnizații și alte drepturi salariale în bani stabilite prin lege, precum și contribuțiile aferente acestora </t>
  </si>
  <si>
    <t>cheltuieli cu bunuri şi servicii pt întreţinerea curentă a unităţilor de învaţământ special şi centrelor judeţene de resurse şi asistenţă educaţională</t>
  </si>
  <si>
    <t>TOTAL INFLUENTE</t>
  </si>
  <si>
    <t>TOTAL  INFLUENTE</t>
  </si>
  <si>
    <t>Anexa nr. 4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</si>
</sst>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\ \ \ "/>
    <numFmt numFmtId="165" formatCode="General\ \ "/>
    <numFmt numFmtId="166" formatCode="#,##0\ 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3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24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ill="1">
      <alignment/>
      <protection/>
    </xf>
    <xf numFmtId="0" fontId="3" fillId="0" borderId="0" xfId="56" applyFont="1" applyFill="1" applyAlignment="1">
      <alignment/>
      <protection/>
    </xf>
    <xf numFmtId="0" fontId="2" fillId="0" borderId="0" xfId="56" applyFont="1" applyFill="1" applyBorder="1" applyAlignment="1">
      <alignment horizontal="left" vertical="center"/>
      <protection/>
    </xf>
    <xf numFmtId="2" fontId="3" fillId="0" borderId="0" xfId="56" applyNumberFormat="1" applyFont="1" applyFill="1" applyBorder="1" applyAlignment="1">
      <alignment horizontal="left"/>
      <protection/>
    </xf>
    <xf numFmtId="0" fontId="1" fillId="0" borderId="0" xfId="56" applyFont="1" applyFill="1" applyBorder="1" applyAlignment="1">
      <alignment horizontal="right" vertical="center" wrapText="1"/>
      <protection/>
    </xf>
    <xf numFmtId="0" fontId="1" fillId="0" borderId="0" xfId="56" applyBorder="1">
      <alignment/>
      <protection/>
    </xf>
    <xf numFmtId="0" fontId="1" fillId="0" borderId="0" xfId="56" applyFont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right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6" fillId="0" borderId="0" xfId="60" applyFont="1" applyFill="1" applyBorder="1" applyAlignment="1" applyProtection="1">
      <alignment/>
      <protection/>
    </xf>
    <xf numFmtId="0" fontId="2" fillId="0" borderId="0" xfId="56" applyFont="1" applyFill="1" applyBorder="1" applyAlignment="1">
      <alignment horizontal="left"/>
      <protection/>
    </xf>
    <xf numFmtId="3" fontId="1" fillId="0" borderId="0" xfId="56" applyNumberFormat="1" applyFont="1" applyFill="1" applyBorder="1" applyAlignment="1">
      <alignment horizontal="right"/>
      <protection/>
    </xf>
    <xf numFmtId="3" fontId="1" fillId="0" borderId="0" xfId="56" applyNumberFormat="1">
      <alignment/>
      <protection/>
    </xf>
    <xf numFmtId="165" fontId="6" fillId="0" borderId="0" xfId="60" applyNumberFormat="1" applyFont="1" applyFill="1" applyBorder="1" applyAlignment="1" applyProtection="1">
      <alignment/>
      <protection/>
    </xf>
    <xf numFmtId="0" fontId="1" fillId="0" borderId="0" xfId="56" applyFont="1" applyFill="1" applyBorder="1" applyProtection="1">
      <alignment/>
      <protection locked="0"/>
    </xf>
    <xf numFmtId="3" fontId="1" fillId="0" borderId="0" xfId="59" applyNumberFormat="1" applyFont="1" applyFill="1" applyBorder="1" applyAlignment="1" applyProtection="1">
      <alignment horizontal="right"/>
      <protection/>
    </xf>
    <xf numFmtId="0" fontId="6" fillId="0" borderId="0" xfId="56" applyFont="1" applyFill="1" applyBorder="1" applyProtection="1">
      <alignment/>
      <protection locked="0"/>
    </xf>
    <xf numFmtId="166" fontId="7" fillId="0" borderId="0" xfId="60" applyNumberFormat="1" applyFont="1" applyFill="1" applyBorder="1" applyAlignment="1" applyProtection="1">
      <alignment vertical="center"/>
      <protection/>
    </xf>
    <xf numFmtId="0" fontId="3" fillId="0" borderId="0" xfId="56" applyFont="1" applyBorder="1" applyAlignment="1">
      <alignment horizontal="center"/>
      <protection/>
    </xf>
    <xf numFmtId="2" fontId="3" fillId="0" borderId="11" xfId="56" applyNumberFormat="1" applyFont="1" applyFill="1" applyBorder="1" applyAlignment="1">
      <alignment horizontal="left"/>
      <protection/>
    </xf>
    <xf numFmtId="2" fontId="3" fillId="0" borderId="11" xfId="56" applyNumberFormat="1" applyFont="1" applyFill="1" applyBorder="1" applyAlignment="1">
      <alignment horizontal="center"/>
      <protection/>
    </xf>
    <xf numFmtId="3" fontId="9" fillId="0" borderId="0" xfId="56" applyNumberFormat="1" applyFont="1" applyFill="1" applyBorder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3" fontId="10" fillId="0" borderId="0" xfId="56" applyNumberFormat="1" applyFont="1" applyFill="1" applyBorder="1" applyAlignment="1">
      <alignment horizontal="right" vertical="top"/>
      <protection/>
    </xf>
    <xf numFmtId="0" fontId="11" fillId="0" borderId="0" xfId="56" applyFont="1" applyAlignment="1">
      <alignment vertical="center" wrapText="1"/>
      <protection/>
    </xf>
    <xf numFmtId="0" fontId="4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right" vertical="center" wrapText="1"/>
      <protection/>
    </xf>
    <xf numFmtId="0" fontId="1" fillId="0" borderId="11" xfId="56" applyFont="1" applyFill="1" applyBorder="1" applyAlignment="1">
      <alignment horizontal="right" vertical="center" wrapText="1"/>
      <protection/>
    </xf>
    <xf numFmtId="0" fontId="1" fillId="0" borderId="0" xfId="56" applyFont="1" applyBorder="1" applyAlignment="1">
      <alignment horizontal="left"/>
      <protection/>
    </xf>
    <xf numFmtId="0" fontId="1" fillId="0" borderId="13" xfId="56" applyFont="1" applyFill="1" applyBorder="1" applyAlignment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56" applyFont="1" applyAlignment="1">
      <alignment horizontal="left" vertical="center" wrapText="1"/>
      <protection/>
    </xf>
    <xf numFmtId="0" fontId="2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1" fillId="0" borderId="12" xfId="56" applyFont="1" applyFill="1" applyBorder="1" applyAlignment="1">
      <alignment horizontal="center" vertical="center" wrapText="1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164" fontId="1" fillId="0" borderId="0" xfId="56" applyNumberFormat="1" applyFont="1" applyBorder="1" applyAlignment="1">
      <alignment horizontal="center" vertical="center" wrapText="1"/>
      <protection/>
    </xf>
    <xf numFmtId="164" fontId="1" fillId="0" borderId="11" xfId="56" applyNumberFormat="1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/>
      <protection/>
    </xf>
    <xf numFmtId="0" fontId="1" fillId="0" borderId="13" xfId="56" applyFont="1" applyBorder="1" applyAlignment="1">
      <alignment horizontal="left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2" fontId="1" fillId="0" borderId="11" xfId="56" applyNumberFormat="1" applyFont="1" applyFill="1" applyBorder="1" applyAlignment="1">
      <alignment horizontal="center"/>
      <protection/>
    </xf>
    <xf numFmtId="0" fontId="1" fillId="0" borderId="0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c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rmal_fi" xfId="59"/>
    <cellStyle name="Normal_vp si pop" xfId="60"/>
    <cellStyle name="Note" xfId="61"/>
    <cellStyle name="Output" xfId="62"/>
    <cellStyle name="Percent" xfId="63"/>
    <cellStyle name="Percent 2" xfId="64"/>
    <cellStyle name="s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3\ANEXE%20LEGE%202003\Fundamentari%20MM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34\D%20on%20blocserv2\Documents%20and%20Settings\Manager\Desktop\INSOTITORI%20HAND\Caiet%20fundamentari%202012\2003\ANEXE%20LEGE%202003\Fundamentari%20MM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Documents%20and%20Settings\Administrator\Desktop\documente\documente\buget\2003%20propuneri\2003%20bug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34\D%20on%20blocserv2\Documents%20and%20Settings\Manager\Desktop\INSOTITORI%20HAND\Caiet%20fundamentari%202012\A1%20DISK\My%20documents\buget%202006\fise%20sd%20din%20tva%20pentru%20parlament\date%20primare%20fi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2\Anexe%20fundamentare\Buget%202002\A3_21_1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e primare"/>
      <sheetName val="Anexa nr.6 2005"/>
      <sheetName val="Anexa nr.6"/>
      <sheetName val="Anexa nr.7 2005"/>
      <sheetName val="Anexa nr.7"/>
      <sheetName val="Anexa 19"/>
      <sheetName val="Anexa 20"/>
      <sheetName val="Comp ech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a 3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100"/>
  <sheetViews>
    <sheetView tabSelected="1" zoomScaleSheetLayoutView="70" zoomScalePageLayoutView="0" workbookViewId="0" topLeftCell="C1">
      <selection activeCell="V27" sqref="V27"/>
    </sheetView>
  </sheetViews>
  <sheetFormatPr defaultColWidth="9.140625" defaultRowHeight="15"/>
  <cols>
    <col min="1" max="1" width="5.8515625" style="1" customWidth="1"/>
    <col min="2" max="2" width="32.57421875" style="1" customWidth="1"/>
    <col min="3" max="3" width="13.421875" style="1" customWidth="1"/>
    <col min="4" max="4" width="15.28125" style="1" customWidth="1"/>
    <col min="5" max="5" width="4.00390625" style="1" customWidth="1"/>
    <col min="6" max="6" width="14.8515625" style="1" customWidth="1"/>
    <col min="7" max="7" width="3.8515625" style="1" customWidth="1"/>
    <col min="8" max="8" width="16.28125" style="1" hidden="1" customWidth="1"/>
    <col min="9" max="9" width="3.57421875" style="1" customWidth="1"/>
    <col min="10" max="10" width="15.00390625" style="1" customWidth="1"/>
    <col min="11" max="11" width="3.00390625" style="1" customWidth="1"/>
    <col min="12" max="12" width="15.8515625" style="1" customWidth="1"/>
    <col min="13" max="13" width="3.00390625" style="1" customWidth="1"/>
    <col min="14" max="14" width="21.7109375" style="1" hidden="1" customWidth="1"/>
    <col min="15" max="15" width="4.57421875" style="1" hidden="1" customWidth="1"/>
    <col min="16" max="16" width="16.8515625" style="1" customWidth="1"/>
    <col min="17" max="17" width="3.8515625" style="1" customWidth="1"/>
    <col min="18" max="16384" width="9.140625" style="1" customWidth="1"/>
  </cols>
  <sheetData>
    <row r="1" ht="14.25" customHeight="1">
      <c r="P1" s="25" t="s">
        <v>59</v>
      </c>
    </row>
    <row r="2" spans="1:4" ht="12.75">
      <c r="A2" s="2"/>
      <c r="B2" s="3"/>
      <c r="D2" s="15"/>
    </row>
    <row r="3" spans="1:2" ht="12.75">
      <c r="A3" s="2"/>
      <c r="B3" s="3"/>
    </row>
    <row r="4" spans="1:2" ht="12.75">
      <c r="A4" s="2"/>
      <c r="B4" s="3"/>
    </row>
    <row r="5" spans="1:16" ht="16.5" customHeight="1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4.25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20.25" customHeight="1">
      <c r="A7" s="41" t="s">
        <v>50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.75">
      <c r="A9" s="5"/>
      <c r="B9" s="5"/>
      <c r="C9" s="6"/>
      <c r="D9" s="6"/>
      <c r="E9" s="6"/>
      <c r="F9" s="6"/>
      <c r="G9" s="6"/>
      <c r="H9" s="6"/>
      <c r="I9" s="6"/>
      <c r="J9" s="22"/>
      <c r="K9" s="22"/>
      <c r="L9" s="22"/>
      <c r="M9" s="22"/>
      <c r="N9" s="22"/>
      <c r="O9" s="22"/>
      <c r="P9" s="23" t="s">
        <v>2</v>
      </c>
    </row>
    <row r="10" spans="1:25" ht="16.5" customHeight="1">
      <c r="A10" s="42" t="s">
        <v>3</v>
      </c>
      <c r="B10" s="45" t="s">
        <v>4</v>
      </c>
      <c r="C10" s="48" t="s">
        <v>57</v>
      </c>
      <c r="D10" s="36"/>
      <c r="E10" s="36"/>
      <c r="F10" s="36"/>
      <c r="G10" s="36"/>
      <c r="H10" s="36"/>
      <c r="I10" s="36"/>
      <c r="J10" s="56" t="s">
        <v>49</v>
      </c>
      <c r="K10" s="56"/>
      <c r="L10" s="56"/>
      <c r="M10" s="56"/>
      <c r="N10" s="56"/>
      <c r="O10" s="56"/>
      <c r="P10" s="56"/>
      <c r="V10" s="55"/>
      <c r="W10" s="55"/>
      <c r="X10" s="55"/>
      <c r="Y10" s="55"/>
    </row>
    <row r="11" spans="1:25" ht="16.5" customHeight="1">
      <c r="A11" s="43"/>
      <c r="B11" s="46"/>
      <c r="C11" s="49"/>
      <c r="D11" s="51" t="s">
        <v>51</v>
      </c>
      <c r="E11" s="32"/>
      <c r="F11" s="51" t="s">
        <v>52</v>
      </c>
      <c r="G11" s="32"/>
      <c r="H11" s="53" t="s">
        <v>53</v>
      </c>
      <c r="I11" s="7"/>
      <c r="J11" s="35"/>
      <c r="K11" s="35"/>
      <c r="L11" s="35"/>
      <c r="M11" s="35"/>
      <c r="N11" s="35"/>
      <c r="O11" s="35"/>
      <c r="P11" s="35"/>
      <c r="V11" s="31"/>
      <c r="W11" s="31"/>
      <c r="X11" s="31"/>
      <c r="Y11" s="31"/>
    </row>
    <row r="12" spans="1:25" ht="12.75" customHeight="1">
      <c r="A12" s="43"/>
      <c r="B12" s="46"/>
      <c r="C12" s="49"/>
      <c r="D12" s="51"/>
      <c r="E12" s="33"/>
      <c r="F12" s="51"/>
      <c r="G12" s="33"/>
      <c r="H12" s="53"/>
      <c r="I12" s="7"/>
      <c r="J12" s="60" t="s">
        <v>47</v>
      </c>
      <c r="K12" s="21"/>
      <c r="L12" s="59" t="s">
        <v>46</v>
      </c>
      <c r="M12" s="59"/>
      <c r="N12" s="59"/>
      <c r="O12" s="59"/>
      <c r="P12" s="59"/>
      <c r="V12" s="8"/>
      <c r="W12" s="8"/>
      <c r="X12" s="8"/>
      <c r="Y12" s="8"/>
    </row>
    <row r="13" spans="1:16" ht="29.25" customHeight="1">
      <c r="A13" s="43"/>
      <c r="B13" s="46"/>
      <c r="C13" s="49"/>
      <c r="D13" s="51"/>
      <c r="E13" s="33"/>
      <c r="F13" s="51"/>
      <c r="G13" s="33"/>
      <c r="H13" s="53"/>
      <c r="I13" s="7"/>
      <c r="J13" s="60"/>
      <c r="K13" s="9"/>
      <c r="L13" s="57" t="s">
        <v>55</v>
      </c>
      <c r="M13" s="26"/>
      <c r="N13" s="57" t="s">
        <v>56</v>
      </c>
      <c r="O13" s="27"/>
      <c r="P13" s="62" t="s">
        <v>48</v>
      </c>
    </row>
    <row r="14" spans="1:16" ht="102" customHeight="1">
      <c r="A14" s="44"/>
      <c r="B14" s="47"/>
      <c r="C14" s="50"/>
      <c r="D14" s="52"/>
      <c r="E14" s="34"/>
      <c r="F14" s="52"/>
      <c r="G14" s="34"/>
      <c r="H14" s="54"/>
      <c r="I14" s="10"/>
      <c r="J14" s="61"/>
      <c r="K14" s="11"/>
      <c r="L14" s="58"/>
      <c r="M14" s="11"/>
      <c r="N14" s="58"/>
      <c r="O14" s="28"/>
      <c r="P14" s="61"/>
    </row>
    <row r="15" spans="1:19" ht="15.75">
      <c r="A15" s="12"/>
      <c r="B15" s="13" t="s">
        <v>58</v>
      </c>
      <c r="C15" s="24">
        <f>SUM(C17+C19+C21+C23+C25+C27+C29+C31+C33+C35+C37+C39+C41+C43+C45+C47+C49+C51+C53+C55+C57+C59+C61+C63+C65+C67+C69+C71+C73+C75+C77+C79+C81+C83+C85+C87+C89+C91+C93+C95+C97+C99)</f>
        <v>50579</v>
      </c>
      <c r="D15" s="24">
        <f>SUM(D17+D19+D21+D23+D25+D27+D29+D31+D33+D35+D37+D39+D41+D43+D45+D47+D49+D51+D53+D55+D57+D59+D61+D63+D65+D67+D69+D71+D73+D75+D77+D79+D81+D83+D85+D87+D89+D91+D93+D95+D97+D99)</f>
        <v>27925</v>
      </c>
      <c r="E15" s="24"/>
      <c r="F15" s="24">
        <f>SUM(F17+F19+F21+F23+F25+F27+F29+F31+F33+F35+F37+F39+F41+F43+F45+F47+F49+F51+F53+F55+F57+F59+F61+F63+F65+F67+F69+F71+F73+F75+F77+F79+F81+F83+F85+F87+F89+F91+F93+F95+F97+F99)</f>
        <v>17372</v>
      </c>
      <c r="G15" s="24"/>
      <c r="H15" s="24">
        <f>SUM(H17+H19+H21+H23+H25+H27+H29+H31+H33+H35+H37+H39+H41+H43+H45+H47+H49+H51+H53+H55+H57+H59+H61+H63+H65+H67+H69+H71+H73+H75+H77+H79+H81+H83+H85+H87+H89+H91+H93+H95+H97+H99)</f>
        <v>0</v>
      </c>
      <c r="I15" s="24"/>
      <c r="J15" s="24">
        <f>SUM(J17+J19+J21+J23+J25+J27+J29+J31+J33+J35+J37+J39+J41+J43+J45+J47+J49+J51+J53+J55+J57+J59+J61+J63+J65+J67+J69+J71+J73+J75+J77+J79+J81+J83+J85+J87+J89+J91+J93+J95+J97+J99)</f>
        <v>5282</v>
      </c>
      <c r="K15" s="24"/>
      <c r="L15" s="24">
        <f>SUM(L17+L19+L21+L23+L25+L27+L29+L31+L33+L35+L37+L39+L41+L43+L45+L47+L49+L51+L53+L55+L57+L59+L61+L63+L65+L67+L69+L71+L73+L75+L77+L79+L81+L83+L85+L87+L89+L91+L93+L95+L97+L99)</f>
        <v>2498</v>
      </c>
      <c r="M15" s="29"/>
      <c r="N15" s="24">
        <f>SUM(N17+N19+N21+N23+N25+N27+N29+N31+N33+N35+N37+N39+N41+N43+N45+N47+N49+N51+N53+N55+N57+N59+N61+N63+N65+N67+N69+N71+N73+N75+N77+N79+N81+N83+N85+N87+N89+N91+N93+N95+N97+N99)</f>
        <v>0</v>
      </c>
      <c r="O15" s="29"/>
      <c r="P15" s="24">
        <f>SUM(P17+P19+P21+P23+P25+P27+P29+P31+P33+P35+P37+P39+P41+P43+P45+P47+P49+P51+P53+P55+P57+P59+P61+P63+P65+P67+P69+P71+P73+P75+P77+P79+P81+P83+P85+P87+P89+P91+P93+P95+P97+P99)</f>
        <v>2784</v>
      </c>
      <c r="S15" s="15"/>
    </row>
    <row r="16" spans="1:16" ht="15.75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22" ht="12.75">
      <c r="A17" s="16">
        <v>1</v>
      </c>
      <c r="B17" s="17" t="s">
        <v>5</v>
      </c>
      <c r="C17" s="18">
        <f>J17+D17+F17+H17</f>
        <v>2033</v>
      </c>
      <c r="D17" s="18">
        <v>538</v>
      </c>
      <c r="E17" s="18"/>
      <c r="F17" s="18">
        <v>583</v>
      </c>
      <c r="G17" s="18"/>
      <c r="H17" s="18"/>
      <c r="I17" s="18"/>
      <c r="J17" s="18">
        <f>L17+N17+P17</f>
        <v>912</v>
      </c>
      <c r="K17" s="18"/>
      <c r="L17" s="18">
        <v>740</v>
      </c>
      <c r="M17" s="18"/>
      <c r="N17" s="18"/>
      <c r="O17" s="18"/>
      <c r="P17" s="18">
        <v>172</v>
      </c>
      <c r="R17" s="15"/>
      <c r="T17" s="15"/>
      <c r="V17" s="15"/>
    </row>
    <row r="18" spans="1:2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R18" s="15"/>
      <c r="T18" s="15"/>
      <c r="V18" s="15"/>
    </row>
    <row r="19" spans="1:22" ht="12.75">
      <c r="A19" s="16">
        <v>2</v>
      </c>
      <c r="B19" s="17" t="s">
        <v>6</v>
      </c>
      <c r="C19" s="18">
        <f>J19+D19+F19+H19</f>
        <v>560</v>
      </c>
      <c r="D19" s="18">
        <v>525</v>
      </c>
      <c r="E19" s="18"/>
      <c r="F19" s="18">
        <v>193</v>
      </c>
      <c r="G19" s="18"/>
      <c r="H19" s="18"/>
      <c r="I19" s="18"/>
      <c r="J19" s="18">
        <f>L19+N19+P19</f>
        <v>-158</v>
      </c>
      <c r="K19" s="18"/>
      <c r="L19" s="18">
        <v>47</v>
      </c>
      <c r="M19" s="18"/>
      <c r="N19" s="18"/>
      <c r="O19" s="18"/>
      <c r="P19" s="18">
        <v>-205</v>
      </c>
      <c r="R19" s="15"/>
      <c r="S19" s="15"/>
      <c r="T19" s="15"/>
      <c r="V19" s="15"/>
    </row>
    <row r="20" spans="1:2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R20" s="15"/>
      <c r="T20" s="15"/>
      <c r="V20" s="15"/>
    </row>
    <row r="21" spans="1:22" ht="12.75">
      <c r="A21" s="16">
        <v>3</v>
      </c>
      <c r="B21" s="17" t="s">
        <v>7</v>
      </c>
      <c r="C21" s="18">
        <f>J21+D21+F21+H21</f>
        <v>1446</v>
      </c>
      <c r="D21" s="18">
        <v>834</v>
      </c>
      <c r="E21" s="18"/>
      <c r="F21" s="18">
        <v>516</v>
      </c>
      <c r="G21" s="18"/>
      <c r="H21" s="18"/>
      <c r="I21" s="18"/>
      <c r="J21" s="18">
        <f>L21+N21+P21</f>
        <v>96</v>
      </c>
      <c r="K21" s="18"/>
      <c r="L21" s="18">
        <v>-53</v>
      </c>
      <c r="M21" s="18"/>
      <c r="N21" s="18"/>
      <c r="O21" s="18"/>
      <c r="P21" s="18">
        <v>149</v>
      </c>
      <c r="R21" s="15"/>
      <c r="T21" s="15"/>
      <c r="V21" s="15"/>
    </row>
    <row r="22" spans="1:2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R22" s="15"/>
      <c r="T22" s="15"/>
      <c r="V22" s="15"/>
    </row>
    <row r="23" spans="1:22" ht="12.75">
      <c r="A23" s="16">
        <v>4</v>
      </c>
      <c r="B23" s="17" t="s">
        <v>8</v>
      </c>
      <c r="C23" s="18">
        <f>J23+D23+F23+H23</f>
        <v>1872</v>
      </c>
      <c r="D23" s="18">
        <v>900</v>
      </c>
      <c r="E23" s="18"/>
      <c r="F23" s="18">
        <v>873</v>
      </c>
      <c r="G23" s="18"/>
      <c r="H23" s="18"/>
      <c r="I23" s="18"/>
      <c r="J23" s="18">
        <f>L23+N23+P23</f>
        <v>99</v>
      </c>
      <c r="K23" s="18"/>
      <c r="L23" s="18">
        <v>-50</v>
      </c>
      <c r="M23" s="18"/>
      <c r="N23" s="18"/>
      <c r="O23" s="18"/>
      <c r="P23" s="18">
        <v>149</v>
      </c>
      <c r="R23" s="15"/>
      <c r="T23" s="15"/>
      <c r="V23" s="15"/>
    </row>
    <row r="24" spans="1:2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R24" s="15"/>
      <c r="T24" s="15"/>
      <c r="V24" s="15"/>
    </row>
    <row r="25" spans="1:22" ht="12.75">
      <c r="A25" s="16">
        <v>5</v>
      </c>
      <c r="B25" s="17" t="s">
        <v>9</v>
      </c>
      <c r="C25" s="18">
        <f>J25+D25+F25+H25</f>
        <v>1823</v>
      </c>
      <c r="D25" s="18">
        <v>865</v>
      </c>
      <c r="E25" s="18"/>
      <c r="F25" s="18">
        <v>769</v>
      </c>
      <c r="G25" s="18"/>
      <c r="H25" s="18"/>
      <c r="I25" s="18"/>
      <c r="J25" s="18">
        <f>L25+N25+P25</f>
        <v>189</v>
      </c>
      <c r="K25" s="18"/>
      <c r="L25" s="18">
        <v>-110</v>
      </c>
      <c r="M25" s="18"/>
      <c r="N25" s="18"/>
      <c r="O25" s="18"/>
      <c r="P25" s="18">
        <v>299</v>
      </c>
      <c r="R25" s="15"/>
      <c r="T25" s="15"/>
      <c r="V25" s="15"/>
    </row>
    <row r="26" spans="1:2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R26" s="15"/>
      <c r="T26" s="15"/>
      <c r="V26" s="15"/>
    </row>
    <row r="27" spans="1:22" ht="12.75">
      <c r="A27" s="16">
        <v>6</v>
      </c>
      <c r="B27" s="17" t="s">
        <v>10</v>
      </c>
      <c r="C27" s="18">
        <f>J27+D27+F27+H27</f>
        <v>906</v>
      </c>
      <c r="D27" s="18">
        <v>436</v>
      </c>
      <c r="E27" s="18"/>
      <c r="F27" s="18">
        <v>262</v>
      </c>
      <c r="G27" s="18"/>
      <c r="H27" s="18"/>
      <c r="I27" s="18"/>
      <c r="J27" s="18">
        <f>L27+N27+P27</f>
        <v>208</v>
      </c>
      <c r="K27" s="18"/>
      <c r="L27" s="18">
        <v>69</v>
      </c>
      <c r="M27" s="18"/>
      <c r="N27" s="18"/>
      <c r="O27" s="18"/>
      <c r="P27" s="18">
        <v>139</v>
      </c>
      <c r="R27" s="15"/>
      <c r="T27" s="15"/>
      <c r="V27" s="15"/>
    </row>
    <row r="28" spans="1:2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R28" s="15"/>
      <c r="T28" s="15"/>
      <c r="V28" s="15"/>
    </row>
    <row r="29" spans="1:22" ht="12.75">
      <c r="A29" s="16">
        <v>7</v>
      </c>
      <c r="B29" s="17" t="s">
        <v>11</v>
      </c>
      <c r="C29" s="18">
        <f>J29+D29+F29+H29</f>
        <v>939</v>
      </c>
      <c r="D29" s="18">
        <v>655</v>
      </c>
      <c r="E29" s="18"/>
      <c r="F29" s="18">
        <v>412</v>
      </c>
      <c r="G29" s="18"/>
      <c r="H29" s="18"/>
      <c r="I29" s="18"/>
      <c r="J29" s="18">
        <f>L29+N29+P29</f>
        <v>-128</v>
      </c>
      <c r="K29" s="18"/>
      <c r="L29" s="18">
        <v>-39</v>
      </c>
      <c r="M29" s="18"/>
      <c r="N29" s="18"/>
      <c r="O29" s="18"/>
      <c r="P29" s="18">
        <v>-89</v>
      </c>
      <c r="R29" s="15"/>
      <c r="T29" s="15"/>
      <c r="V29" s="15"/>
    </row>
    <row r="30" spans="1:2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R30" s="15"/>
      <c r="T30" s="15"/>
      <c r="V30" s="15"/>
    </row>
    <row r="31" spans="1:22" ht="12.75">
      <c r="A31" s="16">
        <v>8</v>
      </c>
      <c r="B31" s="17" t="s">
        <v>12</v>
      </c>
      <c r="C31" s="18">
        <f>J31+D31+F31+H31</f>
        <v>1065</v>
      </c>
      <c r="D31" s="18">
        <v>743</v>
      </c>
      <c r="E31" s="18"/>
      <c r="F31" s="18">
        <v>178</v>
      </c>
      <c r="G31" s="18"/>
      <c r="H31" s="18"/>
      <c r="I31" s="18"/>
      <c r="J31" s="18">
        <f>L31+N31+P31</f>
        <v>144</v>
      </c>
      <c r="K31" s="18"/>
      <c r="L31" s="18">
        <v>-74</v>
      </c>
      <c r="M31" s="18"/>
      <c r="N31" s="18"/>
      <c r="O31" s="18"/>
      <c r="P31" s="18">
        <v>218</v>
      </c>
      <c r="R31" s="15"/>
      <c r="T31" s="15"/>
      <c r="V31" s="15"/>
    </row>
    <row r="32" spans="1:2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R32" s="15"/>
      <c r="T32" s="15"/>
      <c r="V32" s="15"/>
    </row>
    <row r="33" spans="1:22" ht="12.75">
      <c r="A33" s="16">
        <v>9</v>
      </c>
      <c r="B33" s="17" t="s">
        <v>13</v>
      </c>
      <c r="C33" s="18">
        <f>J33+D33+F33+H33</f>
        <v>547</v>
      </c>
      <c r="D33" s="18">
        <v>373</v>
      </c>
      <c r="E33" s="18"/>
      <c r="F33" s="18">
        <v>131</v>
      </c>
      <c r="G33" s="18"/>
      <c r="H33" s="18"/>
      <c r="I33" s="18"/>
      <c r="J33" s="18">
        <f>L33+N33+P33</f>
        <v>43</v>
      </c>
      <c r="K33" s="18"/>
      <c r="L33" s="18">
        <v>-32</v>
      </c>
      <c r="M33" s="18"/>
      <c r="N33" s="18"/>
      <c r="O33" s="18"/>
      <c r="P33" s="18">
        <v>75</v>
      </c>
      <c r="R33" s="15"/>
      <c r="T33" s="15"/>
      <c r="V33" s="15"/>
    </row>
    <row r="34" spans="1:2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R34" s="15"/>
      <c r="T34" s="15"/>
      <c r="V34" s="15"/>
    </row>
    <row r="35" spans="1:22" ht="12.75">
      <c r="A35" s="16">
        <v>10</v>
      </c>
      <c r="B35" s="17" t="s">
        <v>14</v>
      </c>
      <c r="C35" s="18">
        <f>J35+D35+F35+H35</f>
        <v>1567</v>
      </c>
      <c r="D35" s="18">
        <v>887</v>
      </c>
      <c r="E35" s="18"/>
      <c r="F35" s="18">
        <v>175</v>
      </c>
      <c r="G35" s="18"/>
      <c r="H35" s="18"/>
      <c r="I35" s="18"/>
      <c r="J35" s="18">
        <f>L35+N35+P35</f>
        <v>505</v>
      </c>
      <c r="K35" s="18"/>
      <c r="L35" s="18">
        <v>150</v>
      </c>
      <c r="M35" s="18"/>
      <c r="N35" s="18"/>
      <c r="O35" s="18"/>
      <c r="P35" s="18">
        <v>355</v>
      </c>
      <c r="R35" s="15"/>
      <c r="T35" s="15"/>
      <c r="V35" s="15"/>
    </row>
    <row r="36" spans="1:22" ht="12.75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R36" s="15"/>
      <c r="T36" s="15"/>
      <c r="V36" s="15"/>
    </row>
    <row r="37" spans="1:22" ht="12.75">
      <c r="A37" s="16">
        <v>11</v>
      </c>
      <c r="B37" s="17" t="s">
        <v>15</v>
      </c>
      <c r="C37" s="18">
        <f>J37+D37+F37+H37</f>
        <v>894</v>
      </c>
      <c r="D37" s="18">
        <v>690</v>
      </c>
      <c r="E37" s="18"/>
      <c r="F37" s="18">
        <v>153</v>
      </c>
      <c r="G37" s="18"/>
      <c r="H37" s="18"/>
      <c r="I37" s="18"/>
      <c r="J37" s="18">
        <f>L37+N37+P37</f>
        <v>51</v>
      </c>
      <c r="K37" s="18"/>
      <c r="L37" s="18">
        <v>-54</v>
      </c>
      <c r="M37" s="18"/>
      <c r="N37" s="18"/>
      <c r="O37" s="18"/>
      <c r="P37" s="18">
        <v>105</v>
      </c>
      <c r="R37" s="15"/>
      <c r="T37" s="15"/>
      <c r="V37" s="15"/>
    </row>
    <row r="38" spans="1:22" ht="12.75">
      <c r="A38" s="16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R38" s="15"/>
      <c r="T38" s="15"/>
      <c r="V38" s="15"/>
    </row>
    <row r="39" spans="1:22" ht="12.75">
      <c r="A39" s="16">
        <v>12</v>
      </c>
      <c r="B39" s="17" t="s">
        <v>16</v>
      </c>
      <c r="C39" s="18">
        <f>J39+D39+F39+H39</f>
        <v>699</v>
      </c>
      <c r="D39" s="18">
        <v>546</v>
      </c>
      <c r="E39" s="18"/>
      <c r="F39" s="18">
        <v>303</v>
      </c>
      <c r="G39" s="18"/>
      <c r="H39" s="18"/>
      <c r="I39" s="18"/>
      <c r="J39" s="18">
        <f>L39+N39+P39</f>
        <v>-150</v>
      </c>
      <c r="K39" s="18"/>
      <c r="L39" s="18">
        <v>-6</v>
      </c>
      <c r="M39" s="18"/>
      <c r="N39" s="18"/>
      <c r="O39" s="18"/>
      <c r="P39" s="18">
        <v>-144</v>
      </c>
      <c r="R39" s="15"/>
      <c r="T39" s="15"/>
      <c r="V39" s="15"/>
    </row>
    <row r="40" spans="1:22" ht="12.75">
      <c r="A40" s="16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15"/>
      <c r="T40" s="15"/>
      <c r="V40" s="15"/>
    </row>
    <row r="41" spans="1:22" ht="12.75">
      <c r="A41" s="16">
        <v>13</v>
      </c>
      <c r="B41" s="17" t="s">
        <v>17</v>
      </c>
      <c r="C41" s="18">
        <f>J41+D41+F41+H41</f>
        <v>1027</v>
      </c>
      <c r="D41" s="18">
        <v>490</v>
      </c>
      <c r="E41" s="18"/>
      <c r="F41" s="18">
        <v>354</v>
      </c>
      <c r="G41" s="18"/>
      <c r="H41" s="18"/>
      <c r="I41" s="18"/>
      <c r="J41" s="18">
        <f>L41+N41+P41</f>
        <v>183</v>
      </c>
      <c r="K41" s="18"/>
      <c r="L41" s="18">
        <v>-157</v>
      </c>
      <c r="M41" s="18"/>
      <c r="N41" s="18"/>
      <c r="O41" s="18"/>
      <c r="P41" s="18">
        <v>340</v>
      </c>
      <c r="R41" s="15"/>
      <c r="T41" s="15"/>
      <c r="V41" s="15"/>
    </row>
    <row r="42" spans="1:22" ht="12.75">
      <c r="A42" s="16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R42" s="15"/>
      <c r="T42" s="15"/>
      <c r="V42" s="15"/>
    </row>
    <row r="43" spans="1:22" ht="12.75">
      <c r="A43" s="16">
        <v>14</v>
      </c>
      <c r="B43" s="17" t="s">
        <v>18</v>
      </c>
      <c r="C43" s="18">
        <f>J43+D43+F43+H43</f>
        <v>2030</v>
      </c>
      <c r="D43" s="18">
        <v>794</v>
      </c>
      <c r="E43" s="18"/>
      <c r="F43" s="18">
        <v>666</v>
      </c>
      <c r="G43" s="18"/>
      <c r="H43" s="18"/>
      <c r="I43" s="18"/>
      <c r="J43" s="18">
        <f>L43+N43+P43</f>
        <v>570</v>
      </c>
      <c r="K43" s="18"/>
      <c r="L43" s="18">
        <v>402</v>
      </c>
      <c r="M43" s="18"/>
      <c r="N43" s="18"/>
      <c r="O43" s="18"/>
      <c r="P43" s="18">
        <v>168</v>
      </c>
      <c r="R43" s="15"/>
      <c r="T43" s="15"/>
      <c r="V43" s="15"/>
    </row>
    <row r="44" spans="1:22" ht="12.75">
      <c r="A44" s="16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R44" s="15"/>
      <c r="T44" s="15"/>
      <c r="V44" s="15"/>
    </row>
    <row r="45" spans="1:22" ht="12.75">
      <c r="A45" s="16">
        <v>15</v>
      </c>
      <c r="B45" s="17" t="s">
        <v>19</v>
      </c>
      <c r="C45" s="18">
        <f>J45+D45+F45+H45</f>
        <v>588</v>
      </c>
      <c r="D45" s="18">
        <v>495</v>
      </c>
      <c r="E45" s="18"/>
      <c r="F45" s="18">
        <v>34</v>
      </c>
      <c r="G45" s="18"/>
      <c r="H45" s="18"/>
      <c r="I45" s="18"/>
      <c r="J45" s="18">
        <f>L45+N45+P45</f>
        <v>59</v>
      </c>
      <c r="K45" s="18"/>
      <c r="L45" s="18">
        <v>-23</v>
      </c>
      <c r="M45" s="18"/>
      <c r="N45" s="18"/>
      <c r="O45" s="18"/>
      <c r="P45" s="18">
        <v>82</v>
      </c>
      <c r="R45" s="15"/>
      <c r="T45" s="15"/>
      <c r="V45" s="15"/>
    </row>
    <row r="46" spans="1:22" ht="12.75">
      <c r="A46" s="16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R46" s="15"/>
      <c r="T46" s="15"/>
      <c r="V46" s="15"/>
    </row>
    <row r="47" spans="1:22" ht="12.75">
      <c r="A47" s="16">
        <v>16</v>
      </c>
      <c r="B47" s="17" t="s">
        <v>20</v>
      </c>
      <c r="C47" s="18">
        <f>J47+D47+F47+H47</f>
        <v>1158</v>
      </c>
      <c r="D47" s="18">
        <v>572</v>
      </c>
      <c r="E47" s="18"/>
      <c r="F47" s="18">
        <v>257</v>
      </c>
      <c r="G47" s="18"/>
      <c r="H47" s="18"/>
      <c r="I47" s="18"/>
      <c r="J47" s="18">
        <f>L47+N47+P47</f>
        <v>329</v>
      </c>
      <c r="K47" s="18"/>
      <c r="L47" s="18">
        <v>187</v>
      </c>
      <c r="M47" s="18"/>
      <c r="N47" s="18"/>
      <c r="O47" s="18"/>
      <c r="P47" s="18">
        <v>142</v>
      </c>
      <c r="R47" s="15"/>
      <c r="T47" s="15"/>
      <c r="V47" s="15"/>
    </row>
    <row r="48" spans="1:22" ht="12.75">
      <c r="A48" s="16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R48" s="15"/>
      <c r="T48" s="15"/>
      <c r="V48" s="15"/>
    </row>
    <row r="49" spans="1:22" ht="12.75">
      <c r="A49" s="16">
        <v>17</v>
      </c>
      <c r="B49" s="17" t="s">
        <v>21</v>
      </c>
      <c r="C49" s="18">
        <f>J49+D49+F49+H49</f>
        <v>983</v>
      </c>
      <c r="D49" s="18">
        <v>562</v>
      </c>
      <c r="E49" s="18"/>
      <c r="F49" s="18">
        <v>496</v>
      </c>
      <c r="G49" s="18"/>
      <c r="H49" s="18"/>
      <c r="I49" s="18"/>
      <c r="J49" s="18">
        <f>L49+N49+P49</f>
        <v>-75</v>
      </c>
      <c r="K49" s="18"/>
      <c r="L49" s="18">
        <v>-59</v>
      </c>
      <c r="M49" s="18"/>
      <c r="N49" s="18"/>
      <c r="O49" s="18"/>
      <c r="P49" s="18">
        <v>-16</v>
      </c>
      <c r="R49" s="15"/>
      <c r="T49" s="15"/>
      <c r="V49" s="15"/>
    </row>
    <row r="50" spans="1:22" ht="12.75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R50" s="15"/>
      <c r="T50" s="15"/>
      <c r="V50" s="15"/>
    </row>
    <row r="51" spans="1:22" ht="12.75">
      <c r="A51" s="16">
        <v>18</v>
      </c>
      <c r="B51" s="17" t="s">
        <v>22</v>
      </c>
      <c r="C51" s="18">
        <f>J51+D51+F51+H51</f>
        <v>1020</v>
      </c>
      <c r="D51" s="18">
        <v>741</v>
      </c>
      <c r="E51" s="18"/>
      <c r="F51" s="18">
        <v>229</v>
      </c>
      <c r="G51" s="18"/>
      <c r="H51" s="18"/>
      <c r="I51" s="18"/>
      <c r="J51" s="18">
        <f>L51+N51+P51</f>
        <v>50</v>
      </c>
      <c r="K51" s="18"/>
      <c r="L51" s="18">
        <v>-58</v>
      </c>
      <c r="M51" s="18"/>
      <c r="N51" s="18"/>
      <c r="O51" s="18"/>
      <c r="P51" s="18">
        <v>108</v>
      </c>
      <c r="R51" s="15"/>
      <c r="T51" s="15"/>
      <c r="V51" s="15"/>
    </row>
    <row r="52" spans="1:22" ht="12.75">
      <c r="A52" s="16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R52" s="15"/>
      <c r="T52" s="15"/>
      <c r="V52" s="15"/>
    </row>
    <row r="53" spans="1:22" ht="12.75">
      <c r="A53" s="16">
        <v>19</v>
      </c>
      <c r="B53" s="17" t="s">
        <v>23</v>
      </c>
      <c r="C53" s="18">
        <f>J53+D53+F53+H53</f>
        <v>477</v>
      </c>
      <c r="D53" s="18">
        <v>292</v>
      </c>
      <c r="E53" s="18"/>
      <c r="F53" s="18">
        <v>241</v>
      </c>
      <c r="G53" s="18"/>
      <c r="H53" s="18"/>
      <c r="I53" s="18"/>
      <c r="J53" s="18">
        <f>L53+N53+P53</f>
        <v>-56</v>
      </c>
      <c r="K53" s="18"/>
      <c r="L53" s="18">
        <v>-6</v>
      </c>
      <c r="M53" s="18"/>
      <c r="N53" s="18"/>
      <c r="O53" s="18"/>
      <c r="P53" s="18">
        <v>-50</v>
      </c>
      <c r="R53" s="15"/>
      <c r="T53" s="15"/>
      <c r="V53" s="15"/>
    </row>
    <row r="54" spans="1:22" ht="12.75">
      <c r="A54" s="16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R54" s="15"/>
      <c r="T54" s="15"/>
      <c r="V54" s="15"/>
    </row>
    <row r="55" spans="1:22" ht="12.75">
      <c r="A55" s="16">
        <v>20</v>
      </c>
      <c r="B55" s="17" t="s">
        <v>24</v>
      </c>
      <c r="C55" s="18">
        <f>J55+D55+F55+H55</f>
        <v>857</v>
      </c>
      <c r="D55" s="18">
        <v>424</v>
      </c>
      <c r="E55" s="18"/>
      <c r="F55" s="18">
        <v>336</v>
      </c>
      <c r="G55" s="18"/>
      <c r="H55" s="18"/>
      <c r="I55" s="18"/>
      <c r="J55" s="18">
        <f>L55+N55+P55</f>
        <v>97</v>
      </c>
      <c r="K55" s="18"/>
      <c r="L55" s="18">
        <v>-29</v>
      </c>
      <c r="M55" s="18"/>
      <c r="N55" s="18"/>
      <c r="O55" s="18"/>
      <c r="P55" s="18">
        <v>126</v>
      </c>
      <c r="R55" s="15"/>
      <c r="T55" s="15"/>
      <c r="V55" s="15"/>
    </row>
    <row r="56" spans="1:23" ht="12.75">
      <c r="A56" s="16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R56" s="15"/>
      <c r="T56" s="15"/>
      <c r="V56" s="15"/>
      <c r="W56" s="18"/>
    </row>
    <row r="57" spans="1:23" ht="12.75">
      <c r="A57" s="16">
        <v>21</v>
      </c>
      <c r="B57" s="17" t="s">
        <v>25</v>
      </c>
      <c r="C57" s="18">
        <f>J57+D57+F57+H57</f>
        <v>1026</v>
      </c>
      <c r="D57" s="18">
        <v>791</v>
      </c>
      <c r="E57" s="18"/>
      <c r="F57" s="18">
        <v>168</v>
      </c>
      <c r="G57" s="18"/>
      <c r="H57" s="18"/>
      <c r="I57" s="18"/>
      <c r="J57" s="18">
        <f>L57+N57+P57</f>
        <v>67</v>
      </c>
      <c r="K57" s="18"/>
      <c r="L57" s="18">
        <v>-26</v>
      </c>
      <c r="M57" s="18"/>
      <c r="N57" s="18"/>
      <c r="O57" s="18"/>
      <c r="P57" s="18">
        <v>93</v>
      </c>
      <c r="R57" s="15"/>
      <c r="T57" s="15"/>
      <c r="V57" s="15"/>
      <c r="W57" s="18"/>
    </row>
    <row r="58" spans="1:22" ht="12.75">
      <c r="A58" s="16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R58" s="15"/>
      <c r="T58" s="15"/>
      <c r="V58" s="15"/>
    </row>
    <row r="59" spans="1:22" ht="12.75">
      <c r="A59" s="16">
        <v>22</v>
      </c>
      <c r="B59" s="17" t="s">
        <v>26</v>
      </c>
      <c r="C59" s="18">
        <f>J59+D59+F59+H59</f>
        <v>1441</v>
      </c>
      <c r="D59" s="18">
        <v>412</v>
      </c>
      <c r="E59" s="18"/>
      <c r="F59" s="18">
        <v>422</v>
      </c>
      <c r="G59" s="18"/>
      <c r="H59" s="18"/>
      <c r="I59" s="18"/>
      <c r="J59" s="18">
        <f>L59+N59+P59</f>
        <v>607</v>
      </c>
      <c r="K59" s="18"/>
      <c r="L59" s="18">
        <v>417</v>
      </c>
      <c r="M59" s="18"/>
      <c r="N59" s="18"/>
      <c r="O59" s="18"/>
      <c r="P59" s="18">
        <v>190</v>
      </c>
      <c r="R59" s="15"/>
      <c r="T59" s="15"/>
      <c r="V59" s="15"/>
    </row>
    <row r="60" spans="1:22" ht="12.75">
      <c r="A60" s="16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R60" s="15"/>
      <c r="T60" s="15"/>
      <c r="V60" s="15"/>
    </row>
    <row r="61" spans="1:22" ht="12.75">
      <c r="A61" s="16">
        <v>23</v>
      </c>
      <c r="B61" s="17" t="s">
        <v>27</v>
      </c>
      <c r="C61" s="18">
        <f>J61+D61+F61+H61</f>
        <v>573</v>
      </c>
      <c r="D61" s="18">
        <v>335</v>
      </c>
      <c r="E61" s="18"/>
      <c r="F61" s="18">
        <v>165</v>
      </c>
      <c r="G61" s="18"/>
      <c r="H61" s="18"/>
      <c r="I61" s="18"/>
      <c r="J61" s="18">
        <f>L61+N61+P61</f>
        <v>73</v>
      </c>
      <c r="K61" s="18"/>
      <c r="L61" s="18">
        <v>-18</v>
      </c>
      <c r="M61" s="18"/>
      <c r="N61" s="18"/>
      <c r="O61" s="18"/>
      <c r="P61" s="18">
        <v>91</v>
      </c>
      <c r="R61" s="15"/>
      <c r="T61" s="15"/>
      <c r="V61" s="15"/>
    </row>
    <row r="62" spans="1:22" ht="12.75">
      <c r="A62" s="16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R62" s="15"/>
      <c r="T62" s="15"/>
      <c r="V62" s="15"/>
    </row>
    <row r="63" spans="1:22" ht="12.75">
      <c r="A63" s="16">
        <v>24</v>
      </c>
      <c r="B63" s="19" t="s">
        <v>28</v>
      </c>
      <c r="C63" s="18">
        <f>J63+D63+F63+H63</f>
        <v>2717</v>
      </c>
      <c r="D63" s="18">
        <v>2253</v>
      </c>
      <c r="E63" s="18"/>
      <c r="F63" s="18">
        <v>566</v>
      </c>
      <c r="G63" s="18"/>
      <c r="H63" s="18"/>
      <c r="I63" s="18"/>
      <c r="J63" s="18">
        <f>L63+N63+P63</f>
        <v>-102</v>
      </c>
      <c r="K63" s="18"/>
      <c r="L63" s="18">
        <v>-122</v>
      </c>
      <c r="M63" s="18"/>
      <c r="N63" s="18"/>
      <c r="O63" s="18"/>
      <c r="P63" s="18">
        <v>20</v>
      </c>
      <c r="R63" s="15"/>
      <c r="T63" s="15"/>
      <c r="V63" s="15"/>
    </row>
    <row r="64" spans="1:22" ht="12.75">
      <c r="A64" s="16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R64" s="15"/>
      <c r="T64" s="15"/>
      <c r="V64" s="15"/>
    </row>
    <row r="65" spans="1:22" ht="12.75">
      <c r="A65" s="16">
        <v>25</v>
      </c>
      <c r="B65" s="17" t="s">
        <v>29</v>
      </c>
      <c r="C65" s="18">
        <f>J65+D65+F65+H65</f>
        <v>-62</v>
      </c>
      <c r="D65" s="18">
        <v>319</v>
      </c>
      <c r="E65" s="18"/>
      <c r="F65" s="18">
        <v>238</v>
      </c>
      <c r="G65" s="18"/>
      <c r="H65" s="18"/>
      <c r="I65" s="18"/>
      <c r="J65" s="18">
        <f>L65+N65+P65</f>
        <v>-619</v>
      </c>
      <c r="K65" s="18"/>
      <c r="L65" s="18">
        <v>-18</v>
      </c>
      <c r="M65" s="18"/>
      <c r="N65" s="18"/>
      <c r="O65" s="18"/>
      <c r="P65" s="18">
        <v>-601</v>
      </c>
      <c r="R65" s="15"/>
      <c r="T65" s="15"/>
      <c r="V65" s="15"/>
    </row>
    <row r="66" spans="1:22" ht="12.75">
      <c r="A66" s="16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R66" s="15"/>
      <c r="T66" s="15"/>
      <c r="V66" s="15"/>
    </row>
    <row r="67" spans="1:22" ht="12.75">
      <c r="A67" s="16">
        <v>26</v>
      </c>
      <c r="B67" s="17" t="s">
        <v>30</v>
      </c>
      <c r="C67" s="18">
        <f>J67+D67+F67+H67</f>
        <v>1205</v>
      </c>
      <c r="D67" s="18">
        <v>620</v>
      </c>
      <c r="E67" s="18"/>
      <c r="F67" s="18">
        <v>399</v>
      </c>
      <c r="G67" s="18"/>
      <c r="H67" s="18"/>
      <c r="I67" s="18"/>
      <c r="J67" s="18">
        <f>L67+N67+P67</f>
        <v>186</v>
      </c>
      <c r="K67" s="18"/>
      <c r="L67" s="18">
        <v>-64</v>
      </c>
      <c r="M67" s="18"/>
      <c r="N67" s="18"/>
      <c r="O67" s="18"/>
      <c r="P67" s="18">
        <v>250</v>
      </c>
      <c r="R67" s="15"/>
      <c r="T67" s="15"/>
      <c r="V67" s="15"/>
    </row>
    <row r="68" spans="1:22" ht="12.75">
      <c r="A68" s="16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R68" s="15"/>
      <c r="T68" s="15"/>
      <c r="V68" s="15"/>
    </row>
    <row r="69" spans="1:22" ht="12.75">
      <c r="A69" s="16">
        <v>27</v>
      </c>
      <c r="B69" s="17" t="s">
        <v>31</v>
      </c>
      <c r="C69" s="18">
        <f>J69+D69+F69+H69</f>
        <v>779</v>
      </c>
      <c r="D69" s="18">
        <v>423</v>
      </c>
      <c r="E69" s="18"/>
      <c r="F69" s="18">
        <v>155</v>
      </c>
      <c r="G69" s="18"/>
      <c r="H69" s="18"/>
      <c r="I69" s="18"/>
      <c r="J69" s="18">
        <f>L69+N69+P69</f>
        <v>201</v>
      </c>
      <c r="K69" s="18"/>
      <c r="L69" s="18">
        <v>677</v>
      </c>
      <c r="M69" s="18"/>
      <c r="N69" s="18"/>
      <c r="O69" s="18"/>
      <c r="P69" s="18">
        <v>-476</v>
      </c>
      <c r="R69" s="15"/>
      <c r="T69" s="15"/>
      <c r="V69" s="15"/>
    </row>
    <row r="70" spans="1:22" ht="12.75">
      <c r="A70" s="16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R70" s="15"/>
      <c r="T70" s="15"/>
      <c r="V70" s="15"/>
    </row>
    <row r="71" spans="1:22" ht="12.75">
      <c r="A71" s="16">
        <v>28</v>
      </c>
      <c r="B71" s="17" t="s">
        <v>32</v>
      </c>
      <c r="C71" s="18">
        <f>J71+D71+F71+H71</f>
        <v>1952</v>
      </c>
      <c r="D71" s="18">
        <v>643</v>
      </c>
      <c r="E71" s="18"/>
      <c r="F71" s="18">
        <v>974</v>
      </c>
      <c r="G71" s="18"/>
      <c r="H71" s="18"/>
      <c r="I71" s="18"/>
      <c r="J71" s="18">
        <f>L71+N71+P71</f>
        <v>335</v>
      </c>
      <c r="K71" s="18"/>
      <c r="L71" s="18">
        <v>288</v>
      </c>
      <c r="M71" s="18"/>
      <c r="N71" s="18"/>
      <c r="O71" s="18"/>
      <c r="P71" s="18">
        <v>47</v>
      </c>
      <c r="R71" s="15"/>
      <c r="T71" s="15"/>
      <c r="V71" s="15"/>
    </row>
    <row r="72" spans="1:22" ht="12.75">
      <c r="A72" s="16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R72" s="15"/>
      <c r="T72" s="15"/>
      <c r="V72" s="15"/>
    </row>
    <row r="73" spans="1:22" ht="12.75">
      <c r="A73" s="16">
        <v>29</v>
      </c>
      <c r="B73" s="17" t="s">
        <v>33</v>
      </c>
      <c r="C73" s="18">
        <f>J73+D73+F73+H73</f>
        <v>1241</v>
      </c>
      <c r="D73" s="18">
        <v>768</v>
      </c>
      <c r="E73" s="18"/>
      <c r="F73" s="18">
        <v>655</v>
      </c>
      <c r="G73" s="18"/>
      <c r="H73" s="18"/>
      <c r="I73" s="18"/>
      <c r="J73" s="18">
        <f>L73+N73+P73</f>
        <v>-182</v>
      </c>
      <c r="K73" s="18"/>
      <c r="L73" s="18">
        <v>-63</v>
      </c>
      <c r="M73" s="18"/>
      <c r="N73" s="18"/>
      <c r="O73" s="18"/>
      <c r="P73" s="18">
        <v>-119</v>
      </c>
      <c r="R73" s="15"/>
      <c r="T73" s="15"/>
      <c r="V73" s="15"/>
    </row>
    <row r="74" spans="1:22" ht="12.75">
      <c r="A74" s="16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R74" s="15"/>
      <c r="T74" s="15"/>
      <c r="V74" s="15"/>
    </row>
    <row r="75" spans="1:22" ht="12.75">
      <c r="A75" s="16">
        <v>30</v>
      </c>
      <c r="B75" s="17" t="s">
        <v>34</v>
      </c>
      <c r="C75" s="18">
        <f>J75+D75+F75+H75</f>
        <v>1196</v>
      </c>
      <c r="D75" s="18">
        <v>678</v>
      </c>
      <c r="E75" s="18"/>
      <c r="F75" s="18">
        <v>298</v>
      </c>
      <c r="G75" s="18"/>
      <c r="H75" s="18"/>
      <c r="I75" s="18"/>
      <c r="J75" s="18">
        <f>L75+N75+P75</f>
        <v>220</v>
      </c>
      <c r="K75" s="18"/>
      <c r="L75" s="18">
        <v>-29</v>
      </c>
      <c r="M75" s="18"/>
      <c r="N75" s="18"/>
      <c r="O75" s="18"/>
      <c r="P75" s="18">
        <v>249</v>
      </c>
      <c r="R75" s="15"/>
      <c r="T75" s="15"/>
      <c r="V75" s="15"/>
    </row>
    <row r="76" spans="1:22" ht="12.75">
      <c r="A76" s="16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R76" s="15"/>
      <c r="T76" s="15"/>
      <c r="V76" s="15"/>
    </row>
    <row r="77" spans="1:22" ht="12.75">
      <c r="A77" s="16">
        <v>31</v>
      </c>
      <c r="B77" s="17" t="s">
        <v>35</v>
      </c>
      <c r="C77" s="18">
        <f>J77+D77+F77+H77</f>
        <v>1822</v>
      </c>
      <c r="D77" s="18">
        <v>823</v>
      </c>
      <c r="E77" s="18"/>
      <c r="F77" s="18">
        <v>1058</v>
      </c>
      <c r="G77" s="18"/>
      <c r="H77" s="18"/>
      <c r="I77" s="18"/>
      <c r="J77" s="18">
        <f>L77+N77+P77</f>
        <v>-59</v>
      </c>
      <c r="K77" s="18"/>
      <c r="L77" s="18">
        <v>-50</v>
      </c>
      <c r="M77" s="18"/>
      <c r="N77" s="18"/>
      <c r="O77" s="18"/>
      <c r="P77" s="18">
        <v>-9</v>
      </c>
      <c r="R77" s="15"/>
      <c r="T77" s="15"/>
      <c r="V77" s="15"/>
    </row>
    <row r="78" spans="1:22" ht="12.75">
      <c r="A78" s="16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R78" s="15"/>
      <c r="T78" s="15"/>
      <c r="V78" s="15"/>
    </row>
    <row r="79" spans="1:22" ht="12.75">
      <c r="A79" s="16">
        <v>32</v>
      </c>
      <c r="B79" s="17" t="s">
        <v>36</v>
      </c>
      <c r="C79" s="18">
        <f>J79+D79+F79+H79</f>
        <v>1440</v>
      </c>
      <c r="D79" s="18">
        <v>449</v>
      </c>
      <c r="E79" s="18"/>
      <c r="F79" s="18">
        <v>358</v>
      </c>
      <c r="G79" s="18"/>
      <c r="H79" s="18"/>
      <c r="I79" s="18"/>
      <c r="J79" s="18">
        <f>L79+N79+P79</f>
        <v>633</v>
      </c>
      <c r="K79" s="18"/>
      <c r="L79" s="18">
        <v>545</v>
      </c>
      <c r="M79" s="18"/>
      <c r="N79" s="18"/>
      <c r="O79" s="18"/>
      <c r="P79" s="18">
        <v>88</v>
      </c>
      <c r="R79" s="15"/>
      <c r="T79" s="15"/>
      <c r="V79" s="15"/>
    </row>
    <row r="80" spans="1:22" ht="12.75">
      <c r="A80" s="16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R80" s="15"/>
      <c r="T80" s="15"/>
      <c r="V80" s="15"/>
    </row>
    <row r="81" spans="1:22" ht="12.75">
      <c r="A81" s="16">
        <v>33</v>
      </c>
      <c r="B81" s="17" t="s">
        <v>37</v>
      </c>
      <c r="C81" s="18">
        <f>J81+D81+F81+H81</f>
        <v>1118</v>
      </c>
      <c r="D81" s="18">
        <v>440</v>
      </c>
      <c r="E81" s="18"/>
      <c r="F81" s="18">
        <v>362</v>
      </c>
      <c r="G81" s="18"/>
      <c r="H81" s="18"/>
      <c r="I81" s="18"/>
      <c r="J81" s="18">
        <f>L81+N81+P81</f>
        <v>316</v>
      </c>
      <c r="K81" s="18"/>
      <c r="L81" s="18">
        <v>-25</v>
      </c>
      <c r="M81" s="18"/>
      <c r="N81" s="18"/>
      <c r="O81" s="18"/>
      <c r="P81" s="18">
        <v>341</v>
      </c>
      <c r="R81" s="15"/>
      <c r="T81" s="15"/>
      <c r="V81" s="15"/>
    </row>
    <row r="82" spans="1:22" ht="12.75">
      <c r="A82" s="16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R82" s="15"/>
      <c r="T82" s="15"/>
      <c r="V82" s="15"/>
    </row>
    <row r="83" spans="1:22" ht="12.75">
      <c r="A83" s="16">
        <v>34</v>
      </c>
      <c r="B83" s="17" t="s">
        <v>38</v>
      </c>
      <c r="C83" s="18">
        <f>J83+D83+F83+H83</f>
        <v>1465</v>
      </c>
      <c r="D83" s="18">
        <v>547</v>
      </c>
      <c r="E83" s="18"/>
      <c r="F83" s="18">
        <v>708</v>
      </c>
      <c r="G83" s="18"/>
      <c r="H83" s="18"/>
      <c r="I83" s="18"/>
      <c r="J83" s="18">
        <f>L83+N83+P83</f>
        <v>210</v>
      </c>
      <c r="K83" s="18"/>
      <c r="L83" s="18">
        <v>335</v>
      </c>
      <c r="M83" s="18"/>
      <c r="N83" s="18"/>
      <c r="O83" s="18"/>
      <c r="P83" s="18">
        <v>-125</v>
      </c>
      <c r="R83" s="15"/>
      <c r="T83" s="15"/>
      <c r="V83" s="15"/>
    </row>
    <row r="84" spans="1:22" ht="12.75">
      <c r="A84" s="16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R84" s="15"/>
      <c r="T84" s="15"/>
      <c r="V84" s="15"/>
    </row>
    <row r="85" spans="1:22" ht="12.75">
      <c r="A85" s="16">
        <v>35</v>
      </c>
      <c r="B85" s="17" t="s">
        <v>39</v>
      </c>
      <c r="C85" s="18">
        <f>J85+D85+F85+H85</f>
        <v>1479</v>
      </c>
      <c r="D85" s="18">
        <v>950</v>
      </c>
      <c r="E85" s="18"/>
      <c r="F85" s="18">
        <v>865</v>
      </c>
      <c r="G85" s="18"/>
      <c r="H85" s="18"/>
      <c r="I85" s="18"/>
      <c r="J85" s="18">
        <f>L85+N85+P85</f>
        <v>-336</v>
      </c>
      <c r="K85" s="18"/>
      <c r="L85" s="18">
        <v>-117</v>
      </c>
      <c r="M85" s="18"/>
      <c r="N85" s="18"/>
      <c r="O85" s="18"/>
      <c r="P85" s="18">
        <v>-219</v>
      </c>
      <c r="R85" s="15"/>
      <c r="T85" s="15"/>
      <c r="V85" s="15"/>
    </row>
    <row r="86" spans="1:22" ht="12.75">
      <c r="A86" s="16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R86" s="15"/>
      <c r="T86" s="15"/>
      <c r="V86" s="15"/>
    </row>
    <row r="87" spans="1:22" ht="12.75">
      <c r="A87" s="16">
        <v>36</v>
      </c>
      <c r="B87" s="17" t="s">
        <v>40</v>
      </c>
      <c r="C87" s="18">
        <f>J87+D87+F87+H87</f>
        <v>552</v>
      </c>
      <c r="D87" s="18">
        <v>446</v>
      </c>
      <c r="E87" s="18"/>
      <c r="F87" s="18">
        <v>117</v>
      </c>
      <c r="G87" s="18"/>
      <c r="H87" s="18"/>
      <c r="I87" s="18"/>
      <c r="J87" s="18">
        <f>L87+N87+P87</f>
        <v>-11</v>
      </c>
      <c r="K87" s="18"/>
      <c r="L87" s="18">
        <v>-27</v>
      </c>
      <c r="M87" s="18"/>
      <c r="N87" s="18"/>
      <c r="O87" s="18"/>
      <c r="P87" s="18">
        <v>16</v>
      </c>
      <c r="R87" s="15"/>
      <c r="T87" s="15"/>
      <c r="V87" s="15"/>
    </row>
    <row r="88" spans="1:22" ht="12.75">
      <c r="A88" s="16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R88" s="15"/>
      <c r="T88" s="15"/>
      <c r="V88" s="15"/>
    </row>
    <row r="89" spans="1:22" ht="12.75">
      <c r="A89" s="16">
        <v>37</v>
      </c>
      <c r="B89" s="17" t="s">
        <v>41</v>
      </c>
      <c r="C89" s="18">
        <f>J89+D89+F89+H89</f>
        <v>2404</v>
      </c>
      <c r="D89" s="18">
        <v>1110</v>
      </c>
      <c r="E89" s="18"/>
      <c r="F89" s="18">
        <v>746</v>
      </c>
      <c r="G89" s="18"/>
      <c r="H89" s="18"/>
      <c r="I89" s="18"/>
      <c r="J89" s="18">
        <f>L89+N89+P89</f>
        <v>548</v>
      </c>
      <c r="K89" s="18"/>
      <c r="L89" s="18">
        <v>109</v>
      </c>
      <c r="M89" s="18"/>
      <c r="N89" s="18"/>
      <c r="O89" s="18"/>
      <c r="P89" s="18">
        <v>439</v>
      </c>
      <c r="R89" s="15"/>
      <c r="T89" s="15"/>
      <c r="V89" s="15"/>
    </row>
    <row r="90" spans="1:22" ht="12.75">
      <c r="A90" s="16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R90" s="15"/>
      <c r="T90" s="15"/>
      <c r="V90" s="15"/>
    </row>
    <row r="91" spans="1:22" ht="12.75">
      <c r="A91" s="16">
        <v>38</v>
      </c>
      <c r="B91" s="17" t="s">
        <v>42</v>
      </c>
      <c r="C91" s="18">
        <f>J91+D91+F91+H91</f>
        <v>914</v>
      </c>
      <c r="D91" s="18">
        <v>510</v>
      </c>
      <c r="E91" s="18"/>
      <c r="F91" s="18">
        <v>560</v>
      </c>
      <c r="G91" s="18"/>
      <c r="H91" s="18"/>
      <c r="I91" s="18"/>
      <c r="J91" s="18">
        <f>L91+N91+P91</f>
        <v>-156</v>
      </c>
      <c r="K91" s="18"/>
      <c r="L91" s="18">
        <v>-20</v>
      </c>
      <c r="M91" s="18"/>
      <c r="N91" s="18"/>
      <c r="O91" s="18"/>
      <c r="P91" s="18">
        <v>-136</v>
      </c>
      <c r="R91" s="15"/>
      <c r="T91" s="15"/>
      <c r="V91" s="15"/>
    </row>
    <row r="92" spans="1:22" ht="12.75">
      <c r="A92" s="16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R92" s="15"/>
      <c r="T92" s="15"/>
      <c r="V92" s="15"/>
    </row>
    <row r="93" spans="1:22" ht="12.75">
      <c r="A93" s="16">
        <v>39</v>
      </c>
      <c r="B93" s="17" t="s">
        <v>43</v>
      </c>
      <c r="C93" s="18">
        <f>J93+D93+F93+H93</f>
        <v>2049</v>
      </c>
      <c r="D93" s="18">
        <v>1616</v>
      </c>
      <c r="E93" s="18"/>
      <c r="F93" s="18">
        <v>424</v>
      </c>
      <c r="G93" s="18"/>
      <c r="H93" s="18"/>
      <c r="I93" s="18"/>
      <c r="J93" s="18">
        <f>L93+N93+P93</f>
        <v>9</v>
      </c>
      <c r="K93" s="18"/>
      <c r="L93" s="18">
        <v>-59</v>
      </c>
      <c r="M93" s="18"/>
      <c r="N93" s="18"/>
      <c r="O93" s="18"/>
      <c r="P93" s="18">
        <v>68</v>
      </c>
      <c r="R93" s="15"/>
      <c r="T93" s="15"/>
      <c r="V93" s="15"/>
    </row>
    <row r="94" spans="1:22" ht="12.75">
      <c r="A94" s="16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R94" s="15"/>
      <c r="T94" s="15"/>
      <c r="V94" s="15"/>
    </row>
    <row r="95" spans="1:22" ht="12.75">
      <c r="A95" s="16">
        <v>40</v>
      </c>
      <c r="B95" s="17" t="s">
        <v>44</v>
      </c>
      <c r="C95" s="18">
        <f>J95+D95+F95+H95</f>
        <v>1414</v>
      </c>
      <c r="D95" s="18">
        <v>862</v>
      </c>
      <c r="E95" s="18"/>
      <c r="F95" s="18">
        <v>591</v>
      </c>
      <c r="G95" s="18"/>
      <c r="H95" s="18"/>
      <c r="I95" s="18"/>
      <c r="J95" s="18">
        <f>L95+N95+P95</f>
        <v>-39</v>
      </c>
      <c r="K95" s="18"/>
      <c r="L95" s="18">
        <v>-32</v>
      </c>
      <c r="M95" s="18"/>
      <c r="N95" s="18"/>
      <c r="O95" s="18"/>
      <c r="P95" s="18">
        <v>-7</v>
      </c>
      <c r="R95" s="15"/>
      <c r="T95" s="15"/>
      <c r="V95" s="15"/>
    </row>
    <row r="96" spans="1:22" ht="12.75">
      <c r="A96" s="16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R96" s="15"/>
      <c r="T96" s="15"/>
      <c r="V96" s="15"/>
    </row>
    <row r="97" spans="1:22" ht="12.75">
      <c r="A97" s="16">
        <v>41</v>
      </c>
      <c r="B97" s="17" t="s">
        <v>45</v>
      </c>
      <c r="C97" s="18">
        <f>J97+D97+F97+H97</f>
        <v>1363</v>
      </c>
      <c r="D97" s="18">
        <v>568</v>
      </c>
      <c r="E97" s="18"/>
      <c r="F97" s="18">
        <v>382</v>
      </c>
      <c r="G97" s="18"/>
      <c r="H97" s="18"/>
      <c r="I97" s="18"/>
      <c r="J97" s="18">
        <f>L97+N97+P97</f>
        <v>413</v>
      </c>
      <c r="K97" s="18"/>
      <c r="L97" s="18">
        <v>-48</v>
      </c>
      <c r="M97" s="18"/>
      <c r="N97" s="18"/>
      <c r="O97" s="18"/>
      <c r="P97" s="18">
        <v>461</v>
      </c>
      <c r="R97" s="15"/>
      <c r="T97" s="15"/>
      <c r="V97" s="15"/>
    </row>
    <row r="98" spans="1:22" ht="12.75">
      <c r="A98" s="16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R98" s="15"/>
      <c r="T98" s="15"/>
      <c r="V98" s="15"/>
    </row>
    <row r="99" spans="1:22" ht="85.5" customHeight="1">
      <c r="A99" s="20">
        <v>42</v>
      </c>
      <c r="B99" s="37" t="s">
        <v>54</v>
      </c>
      <c r="C99" s="18">
        <f>J99+D99+F99+H99</f>
        <v>0</v>
      </c>
      <c r="D99" s="18"/>
      <c r="E99" s="18"/>
      <c r="F99" s="18"/>
      <c r="G99" s="18"/>
      <c r="H99" s="18"/>
      <c r="I99" s="8"/>
      <c r="J99" s="18">
        <f>L99+N99+P99</f>
        <v>0</v>
      </c>
      <c r="K99" s="8"/>
      <c r="L99" s="8">
        <v>0</v>
      </c>
      <c r="M99" s="8"/>
      <c r="N99" s="8"/>
      <c r="O99" s="8"/>
      <c r="P99" s="18">
        <v>0</v>
      </c>
      <c r="R99" s="15"/>
      <c r="S99" s="15"/>
      <c r="T99" s="15"/>
      <c r="V99" s="15"/>
    </row>
    <row r="100" spans="2:18" ht="39.75" customHeight="1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0"/>
      <c r="R100" s="30"/>
    </row>
  </sheetData>
  <sheetProtection/>
  <mergeCells count="17">
    <mergeCell ref="V10:Y10"/>
    <mergeCell ref="J10:P10"/>
    <mergeCell ref="N13:N14"/>
    <mergeCell ref="L13:L14"/>
    <mergeCell ref="L12:P12"/>
    <mergeCell ref="J12:J14"/>
    <mergeCell ref="P13:P14"/>
    <mergeCell ref="B100:P100"/>
    <mergeCell ref="A5:P5"/>
    <mergeCell ref="A6:P6"/>
    <mergeCell ref="A7:P7"/>
    <mergeCell ref="A10:A14"/>
    <mergeCell ref="B10:B14"/>
    <mergeCell ref="C10:C14"/>
    <mergeCell ref="D11:D14"/>
    <mergeCell ref="F11:F14"/>
    <mergeCell ref="H11:H14"/>
  </mergeCells>
  <printOptions/>
  <pageMargins left="0.9055118110236221" right="0.2755905511811024" top="0.3937007874015748" bottom="0.31496062992125984" header="0.2362204724409449" footer="0.1968503937007874"/>
  <pageSetup horizontalDpi="600" verticalDpi="600" orientation="portrait" paperSize="9" scale="57" r:id="rId1"/>
  <rowBreaks count="1" manualBreakCount="1">
    <brk id="8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L.Pecheanu</cp:lastModifiedBy>
  <cp:lastPrinted>2014-09-26T15:55:48Z</cp:lastPrinted>
  <dcterms:created xsi:type="dcterms:W3CDTF">2012-10-16T11:54:22Z</dcterms:created>
  <dcterms:modified xsi:type="dcterms:W3CDTF">2014-09-26T15:55:49Z</dcterms:modified>
  <cp:category/>
  <cp:version/>
  <cp:contentType/>
  <cp:contentStatus/>
</cp:coreProperties>
</file>