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89860484\Desktop\28 AUGUST OG rectificare cu SWAP si CES Bucuresti\"/>
    </mc:Choice>
  </mc:AlternateContent>
  <bookViews>
    <workbookView xWindow="0" yWindow="0" windowWidth="16620" windowHeight="7695"/>
  </bookViews>
  <sheets>
    <sheet name="anexa  4" sheetId="1" r:id="rId1"/>
  </sheets>
  <definedNames>
    <definedName name="_xlnm.Print_Area" localSheetId="0">'anexa  4'!$A$1:$I$101</definedName>
    <definedName name="_xlnm.Print_Titles" localSheetId="0">'anexa  4'!$9:$12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3" i="1" l="1"/>
  <c r="D13" i="1"/>
  <c r="D97" i="1"/>
  <c r="G97" i="1"/>
</calcChain>
</file>

<file path=xl/sharedStrings.xml><?xml version="1.0" encoding="utf-8"?>
<sst xmlns="http://schemas.openxmlformats.org/spreadsheetml/2006/main" count="59" uniqueCount="59">
  <si>
    <t>Nr. crt.</t>
  </si>
  <si>
    <t>Judeţul</t>
  </si>
  <si>
    <t>T O T A L</t>
  </si>
  <si>
    <t>ALBA</t>
  </si>
  <si>
    <t>ARAD</t>
  </si>
  <si>
    <t>ARGEŞ</t>
  </si>
  <si>
    <t>BACĂU</t>
  </si>
  <si>
    <t>BIHOR</t>
  </si>
  <si>
    <t>BISTRIŢA-NĂSĂUD</t>
  </si>
  <si>
    <t>BOTOŞANI</t>
  </si>
  <si>
    <t>BRAŞOV</t>
  </si>
  <si>
    <t>BRĂILA</t>
  </si>
  <si>
    <t>BUZĂU</t>
  </si>
  <si>
    <t>CARAŞ-SEVERIN</t>
  </si>
  <si>
    <t>CĂLĂRAŞI</t>
  </si>
  <si>
    <t>CLUJ</t>
  </si>
  <si>
    <t>CONSTANŢA</t>
  </si>
  <si>
    <t>COVASNA</t>
  </si>
  <si>
    <t>DÂMBOVIŢA</t>
  </si>
  <si>
    <t>DOLJ</t>
  </si>
  <si>
    <t>GALAŢI</t>
  </si>
  <si>
    <t>GIURGIU</t>
  </si>
  <si>
    <t>GORJ</t>
  </si>
  <si>
    <t>HARGHITA</t>
  </si>
  <si>
    <t>HUNEDOARA</t>
  </si>
  <si>
    <t>IALOMIŢA</t>
  </si>
  <si>
    <t>IAŞI</t>
  </si>
  <si>
    <t>ILFOV</t>
  </si>
  <si>
    <t>MARAMUREŞ</t>
  </si>
  <si>
    <t>MEHEDINŢI</t>
  </si>
  <si>
    <t>MUREŞ</t>
  </si>
  <si>
    <t>NEAMŢ</t>
  </si>
  <si>
    <t>OLT</t>
  </si>
  <si>
    <t>PRAHOVA</t>
  </si>
  <si>
    <t>SATU MARE</t>
  </si>
  <si>
    <t>SĂLAJ</t>
  </si>
  <si>
    <t>SIBIU</t>
  </si>
  <si>
    <t>SUCEAVA</t>
  </si>
  <si>
    <t>TELEORMAN</t>
  </si>
  <si>
    <t xml:space="preserve">TIMIŞ </t>
  </si>
  <si>
    <t>TULCEA</t>
  </si>
  <si>
    <t>VASLUI</t>
  </si>
  <si>
    <t>VÂLCEA</t>
  </si>
  <si>
    <t>VRANCEA</t>
  </si>
  <si>
    <t>MUNICIPIUL BUCUREŞTI</t>
  </si>
  <si>
    <t>1)</t>
  </si>
  <si>
    <t>2)</t>
  </si>
  <si>
    <t>defalcate din taxa pe valoarea adăugată pentru finanțarea cheltuielilor descentralizate</t>
  </si>
  <si>
    <t xml:space="preserve"> la nivelul comunelor, oraşelor, municipiilor, sectoarelor şi Municipiului Bucureşti, pe anul 2018 </t>
  </si>
  <si>
    <t>din care, pentru finanțarea cheltuielilor cu :</t>
  </si>
  <si>
    <t>Anexa nr.4</t>
  </si>
  <si>
    <r>
      <t>2)</t>
    </r>
    <r>
      <rPr>
        <sz val="11"/>
        <rFont val="Arial"/>
        <family val="2"/>
        <charset val="238"/>
      </rPr>
      <t xml:space="preserve"> include și drepturile copiilor cu cerinţe educaţionale speciale care frecventează învăţământul special, potrivit prevederilor Hotărârii Guvernului nr. 564/2017 </t>
    </r>
  </si>
  <si>
    <r>
      <t>1)</t>
    </r>
    <r>
      <rPr>
        <sz val="11"/>
        <rFont val="Arial"/>
        <family val="2"/>
        <charset val="238"/>
      </rPr>
      <t xml:space="preserve"> din care:  18.471  mii lei pentru finanțarea ”Programului pentru școli al României”, potrivit prevederilor Hotărârii Guvernului  nr.533/2018</t>
    </r>
  </si>
  <si>
    <t>- mii lei -</t>
  </si>
  <si>
    <t>S U M E</t>
  </si>
  <si>
    <t>cămine pentru persoane vârstnice</t>
  </si>
  <si>
    <t>drepturile copiilor cu cerințe educaționale speciale integrați în învățământul de masă</t>
  </si>
  <si>
    <t>acordarea unui suport alimentar pentru elevii din 50 de unități de învățământ</t>
  </si>
  <si>
    <t>TOTAL INFLUENȚE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</si>
</sst>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General\ \ "/>
    <numFmt numFmtId="165" formatCode="_-* #,##0.00\ _L_E_I_-;\-* #,##0.00\ _L_E_I_-;_-* &quot;-&quot;??\ _L_E_I_-;_-@_-"/>
    <numFmt numFmtId="166" formatCode="#,##0\ \ \ \ "/>
  </numFmts>
  <fonts count="42" x14ac:knownFonts="1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sz val="10"/>
      <name val="Arial"/>
      <family val="2"/>
    </font>
    <font>
      <sz val="12"/>
      <name val="Arial"/>
      <family val="2"/>
    </font>
    <font>
      <b/>
      <sz val="14"/>
      <name val="Arial"/>
      <family val="2"/>
      <charset val="238"/>
    </font>
    <font>
      <sz val="14"/>
      <name val="Arial"/>
      <family val="2"/>
    </font>
    <font>
      <b/>
      <sz val="14"/>
      <name val="Arial"/>
      <family val="2"/>
    </font>
    <font>
      <sz val="11"/>
      <name val="Arial"/>
      <family val="2"/>
    </font>
    <font>
      <b/>
      <sz val="12"/>
      <name val="Arial"/>
      <family val="2"/>
      <charset val="238"/>
    </font>
    <font>
      <sz val="11"/>
      <name val="Arial"/>
      <family val="2"/>
      <charset val="238"/>
    </font>
    <font>
      <sz val="10"/>
      <name val="Arial CE"/>
      <family val="2"/>
      <charset val="238"/>
    </font>
    <font>
      <sz val="10"/>
      <name val="Arial"/>
      <charset val="238"/>
    </font>
    <font>
      <sz val="12"/>
      <color indexed="8"/>
      <name val="Arial"/>
      <family val="2"/>
    </font>
    <font>
      <sz val="10"/>
      <color indexed="8"/>
      <name val="Arial"/>
      <family val="2"/>
      <charset val="238"/>
    </font>
    <font>
      <sz val="12"/>
      <name val="Arial"/>
      <family val="2"/>
      <charset val="238"/>
    </font>
    <font>
      <b/>
      <vertAlign val="superscript"/>
      <sz val="12"/>
      <name val="Arial"/>
      <family val="2"/>
      <charset val="238"/>
    </font>
    <font>
      <sz val="12"/>
      <color indexed="8"/>
      <name val="Arial"/>
      <family val="2"/>
      <charset val="238"/>
    </font>
    <font>
      <sz val="10"/>
      <color indexed="8"/>
      <name val="Arial"/>
      <family val="2"/>
    </font>
    <font>
      <sz val="10"/>
      <color indexed="10"/>
      <name val="Arial"/>
      <family val="2"/>
    </font>
    <font>
      <vertAlign val="superscript"/>
      <sz val="10"/>
      <name val="Arial"/>
      <family val="2"/>
      <charset val="238"/>
    </font>
    <font>
      <vertAlign val="superscript"/>
      <sz val="11"/>
      <name val="Arial"/>
      <family val="2"/>
      <charset val="238"/>
    </font>
    <font>
      <sz val="11"/>
      <color indexed="10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9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17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sz val="11"/>
      <color indexed="62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60"/>
      <name val="Calibri"/>
      <family val="2"/>
      <charset val="238"/>
    </font>
    <font>
      <b/>
      <sz val="11"/>
      <color indexed="63"/>
      <name val="Calibri"/>
      <family val="2"/>
      <charset val="238"/>
    </font>
    <font>
      <b/>
      <sz val="18"/>
      <color indexed="56"/>
      <name val="Cambria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10"/>
      <name val="Calibri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1"/>
    </font>
    <font>
      <b/>
      <sz val="11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13"/>
        <bgColor indexed="64"/>
      </patternFill>
    </fill>
  </fills>
  <borders count="1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84">
    <xf numFmtId="0" fontId="0" fillId="0" borderId="0">
      <alignment vertical="top"/>
    </xf>
    <xf numFmtId="0" fontId="2" fillId="0" borderId="0"/>
    <xf numFmtId="0" fontId="12" fillId="0" borderId="0"/>
    <xf numFmtId="0" fontId="2" fillId="0" borderId="0"/>
    <xf numFmtId="0" fontId="22" fillId="2" borderId="0" applyNumberFormat="0" applyBorder="0" applyAlignment="0" applyProtection="0"/>
    <xf numFmtId="0" fontId="22" fillId="3" borderId="0" applyNumberFormat="0" applyBorder="0" applyAlignment="0" applyProtection="0"/>
    <xf numFmtId="0" fontId="22" fillId="4" borderId="0" applyNumberFormat="0" applyBorder="0" applyAlignment="0" applyProtection="0"/>
    <xf numFmtId="0" fontId="22" fillId="5" borderId="0" applyNumberFormat="0" applyBorder="0" applyAlignment="0" applyProtection="0"/>
    <xf numFmtId="0" fontId="22" fillId="6" borderId="0" applyNumberFormat="0" applyBorder="0" applyAlignment="0" applyProtection="0"/>
    <xf numFmtId="0" fontId="22" fillId="7" borderId="0" applyNumberFormat="0" applyBorder="0" applyAlignment="0" applyProtection="0"/>
    <xf numFmtId="0" fontId="22" fillId="8" borderId="0" applyNumberFormat="0" applyBorder="0" applyAlignment="0" applyProtection="0"/>
    <xf numFmtId="0" fontId="22" fillId="9" borderId="0" applyNumberFormat="0" applyBorder="0" applyAlignment="0" applyProtection="0"/>
    <xf numFmtId="0" fontId="22" fillId="10" borderId="0" applyNumberFormat="0" applyBorder="0" applyAlignment="0" applyProtection="0"/>
    <xf numFmtId="0" fontId="22" fillId="5" borderId="0" applyNumberFormat="0" applyBorder="0" applyAlignment="0" applyProtection="0"/>
    <xf numFmtId="0" fontId="22" fillId="8" borderId="0" applyNumberFormat="0" applyBorder="0" applyAlignment="0" applyProtection="0"/>
    <xf numFmtId="0" fontId="22" fillId="11" borderId="0" applyNumberFormat="0" applyBorder="0" applyAlignment="0" applyProtection="0"/>
    <xf numFmtId="0" fontId="23" fillId="12" borderId="0" applyNumberFormat="0" applyBorder="0" applyAlignment="0" applyProtection="0"/>
    <xf numFmtId="0" fontId="23" fillId="9" borderId="0" applyNumberFormat="0" applyBorder="0" applyAlignment="0" applyProtection="0"/>
    <xf numFmtId="0" fontId="23" fillId="10" borderId="0" applyNumberFormat="0" applyBorder="0" applyAlignment="0" applyProtection="0"/>
    <xf numFmtId="0" fontId="23" fillId="13" borderId="0" applyNumberFormat="0" applyBorder="0" applyAlignment="0" applyProtection="0"/>
    <xf numFmtId="0" fontId="23" fillId="14" borderId="0" applyNumberFormat="0" applyBorder="0" applyAlignment="0" applyProtection="0"/>
    <xf numFmtId="0" fontId="23" fillId="15" borderId="0" applyNumberFormat="0" applyBorder="0" applyAlignment="0" applyProtection="0"/>
    <xf numFmtId="0" fontId="23" fillId="16" borderId="0" applyNumberFormat="0" applyBorder="0" applyAlignment="0" applyProtection="0"/>
    <xf numFmtId="0" fontId="23" fillId="17" borderId="0" applyNumberFormat="0" applyBorder="0" applyAlignment="0" applyProtection="0"/>
    <xf numFmtId="0" fontId="23" fillId="18" borderId="0" applyNumberFormat="0" applyBorder="0" applyAlignment="0" applyProtection="0"/>
    <xf numFmtId="0" fontId="23" fillId="13" borderId="0" applyNumberFormat="0" applyBorder="0" applyAlignment="0" applyProtection="0"/>
    <xf numFmtId="0" fontId="23" fillId="14" borderId="0" applyNumberFormat="0" applyBorder="0" applyAlignment="0" applyProtection="0"/>
    <xf numFmtId="0" fontId="23" fillId="19" borderId="0" applyNumberFormat="0" applyBorder="0" applyAlignment="0" applyProtection="0"/>
    <xf numFmtId="0" fontId="24" fillId="3" borderId="0" applyNumberFormat="0" applyBorder="0" applyAlignment="0" applyProtection="0"/>
    <xf numFmtId="0" fontId="25" fillId="20" borderId="3" applyNumberFormat="0" applyAlignment="0" applyProtection="0"/>
    <xf numFmtId="0" fontId="26" fillId="21" borderId="4" applyNumberFormat="0" applyAlignment="0" applyProtection="0"/>
    <xf numFmtId="165" fontId="11" fillId="0" borderId="0" applyFont="0" applyFill="0" applyBorder="0" applyAlignment="0" applyProtection="0"/>
    <xf numFmtId="166" fontId="7" fillId="0" borderId="5"/>
    <xf numFmtId="0" fontId="27" fillId="0" borderId="0" applyNumberFormat="0" applyFill="0" applyBorder="0" applyAlignment="0" applyProtection="0"/>
    <xf numFmtId="0" fontId="28" fillId="4" borderId="0" applyNumberFormat="0" applyBorder="0" applyAlignment="0" applyProtection="0"/>
    <xf numFmtId="0" fontId="29" fillId="0" borderId="6" applyNumberFormat="0" applyFill="0" applyAlignment="0" applyProtection="0"/>
    <xf numFmtId="0" fontId="30" fillId="0" borderId="7" applyNumberFormat="0" applyFill="0" applyAlignment="0" applyProtection="0"/>
    <xf numFmtId="0" fontId="31" fillId="0" borderId="8" applyNumberFormat="0" applyFill="0" applyAlignment="0" applyProtection="0"/>
    <xf numFmtId="0" fontId="31" fillId="0" borderId="0" applyNumberFormat="0" applyFill="0" applyBorder="0" applyAlignment="0" applyProtection="0"/>
    <xf numFmtId="0" fontId="32" fillId="7" borderId="3" applyNumberFormat="0" applyAlignment="0" applyProtection="0"/>
    <xf numFmtId="0" fontId="33" fillId="0" borderId="9" applyNumberFormat="0" applyFill="0" applyAlignment="0" applyProtection="0"/>
    <xf numFmtId="0" fontId="34" fillId="22" borderId="0" applyNumberFormat="0" applyBorder="0" applyAlignment="0" applyProtection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9" fillId="0" borderId="0">
      <alignment vertical="top"/>
    </xf>
    <xf numFmtId="0" fontId="2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3" borderId="10" applyNumberFormat="0" applyFont="0" applyAlignment="0" applyProtection="0"/>
    <xf numFmtId="0" fontId="35" fillId="20" borderId="11" applyNumberForma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2" fillId="24" borderId="0"/>
    <xf numFmtId="0" fontId="17" fillId="0" borderId="0">
      <alignment vertical="top"/>
    </xf>
    <xf numFmtId="0" fontId="40" fillId="0" borderId="0"/>
    <xf numFmtId="0" fontId="36" fillId="0" borderId="0" applyNumberFormat="0" applyFill="0" applyBorder="0" applyAlignment="0" applyProtection="0"/>
    <xf numFmtId="0" fontId="37" fillId="0" borderId="12" applyNumberFormat="0" applyFill="0" applyAlignment="0" applyProtection="0"/>
    <xf numFmtId="165" fontId="11" fillId="0" borderId="0" applyFont="0" applyFill="0" applyBorder="0" applyAlignment="0" applyProtection="0"/>
    <xf numFmtId="0" fontId="38" fillId="0" borderId="0" applyNumberFormat="0" applyFill="0" applyBorder="0" applyAlignment="0" applyProtection="0"/>
  </cellStyleXfs>
  <cellXfs count="69">
    <xf numFmtId="0" fontId="0" fillId="0" borderId="0" xfId="0">
      <alignment vertical="top"/>
    </xf>
    <xf numFmtId="0" fontId="3" fillId="0" borderId="0" xfId="1" applyFont="1" applyFill="1" applyAlignment="1">
      <alignment horizontal="right"/>
    </xf>
    <xf numFmtId="0" fontId="2" fillId="0" borderId="0" xfId="1" applyFont="1" applyFill="1"/>
    <xf numFmtId="0" fontId="2" fillId="0" borderId="0" xfId="1"/>
    <xf numFmtId="0" fontId="2" fillId="0" borderId="0" xfId="1" applyFill="1"/>
    <xf numFmtId="0" fontId="4" fillId="0" borderId="0" xfId="1" applyFont="1" applyFill="1" applyAlignment="1">
      <alignment horizontal="center"/>
    </xf>
    <xf numFmtId="0" fontId="5" fillId="0" borderId="0" xfId="1" applyFont="1"/>
    <xf numFmtId="0" fontId="6" fillId="0" borderId="0" xfId="1" applyFont="1" applyFill="1" applyAlignment="1"/>
    <xf numFmtId="0" fontId="7" fillId="0" borderId="0" xfId="1" applyFont="1" applyFill="1" applyAlignment="1"/>
    <xf numFmtId="0" fontId="8" fillId="0" borderId="0" xfId="1" applyFont="1" applyFill="1" applyBorder="1" applyAlignment="1">
      <alignment horizontal="left" vertical="center"/>
    </xf>
    <xf numFmtId="2" fontId="9" fillId="0" borderId="0" xfId="1" applyNumberFormat="1" applyFont="1" applyFill="1" applyBorder="1" applyAlignment="1">
      <alignment horizontal="left"/>
    </xf>
    <xf numFmtId="0" fontId="2" fillId="0" borderId="0" xfId="1" applyBorder="1"/>
    <xf numFmtId="0" fontId="8" fillId="0" borderId="0" xfId="1" applyFont="1" applyFill="1" applyBorder="1" applyAlignment="1">
      <alignment horizontal="left"/>
    </xf>
    <xf numFmtId="0" fontId="14" fillId="0" borderId="0" xfId="1" applyFont="1" applyFill="1" applyBorder="1" applyAlignment="1">
      <alignment horizontal="right"/>
    </xf>
    <xf numFmtId="3" fontId="8" fillId="0" borderId="0" xfId="1" applyNumberFormat="1" applyFont="1" applyFill="1" applyBorder="1" applyAlignment="1">
      <alignment horizontal="right"/>
    </xf>
    <xf numFmtId="3" fontId="15" fillId="0" borderId="0" xfId="1" applyNumberFormat="1" applyFont="1" applyFill="1" applyBorder="1" applyAlignment="1">
      <alignment horizontal="right"/>
    </xf>
    <xf numFmtId="3" fontId="14" fillId="0" borderId="0" xfId="1" applyNumberFormat="1" applyFont="1"/>
    <xf numFmtId="0" fontId="14" fillId="0" borderId="0" xfId="1" applyFont="1"/>
    <xf numFmtId="3" fontId="14" fillId="0" borderId="0" xfId="1" applyNumberFormat="1" applyFont="1" applyFill="1" applyBorder="1" applyAlignment="1">
      <alignment horizontal="right"/>
    </xf>
    <xf numFmtId="0" fontId="14" fillId="0" borderId="0" xfId="1" applyFont="1" applyFill="1" applyBorder="1" applyProtection="1">
      <protection locked="0"/>
    </xf>
    <xf numFmtId="0" fontId="14" fillId="0" borderId="0" xfId="1" applyFont="1" applyFill="1" applyBorder="1" applyAlignment="1" applyProtection="1">
      <alignment horizontal="right"/>
      <protection locked="0"/>
    </xf>
    <xf numFmtId="3" fontId="14" fillId="0" borderId="0" xfId="3" applyNumberFormat="1" applyFont="1" applyFill="1" applyBorder="1" applyAlignment="1" applyProtection="1">
      <alignment horizontal="right"/>
    </xf>
    <xf numFmtId="0" fontId="16" fillId="0" borderId="0" xfId="1" applyFont="1" applyFill="1" applyBorder="1" applyProtection="1">
      <protection locked="0"/>
    </xf>
    <xf numFmtId="0" fontId="14" fillId="0" borderId="0" xfId="1" applyFont="1" applyBorder="1"/>
    <xf numFmtId="3" fontId="14" fillId="0" borderId="0" xfId="1" applyNumberFormat="1" applyFont="1" applyBorder="1"/>
    <xf numFmtId="0" fontId="18" fillId="0" borderId="0" xfId="1" applyFont="1" applyFill="1"/>
    <xf numFmtId="0" fontId="21" fillId="0" borderId="0" xfId="1" applyFont="1" applyFill="1"/>
    <xf numFmtId="0" fontId="9" fillId="0" borderId="0" xfId="1" applyFont="1" applyFill="1"/>
    <xf numFmtId="0" fontId="7" fillId="0" borderId="2" xfId="1" applyFont="1" applyBorder="1"/>
    <xf numFmtId="0" fontId="13" fillId="0" borderId="0" xfId="2" applyFont="1" applyFill="1" applyBorder="1" applyAlignment="1" applyProtection="1"/>
    <xf numFmtId="164" fontId="13" fillId="0" borderId="0" xfId="2" applyNumberFormat="1" applyFont="1" applyFill="1" applyBorder="1" applyAlignment="1" applyProtection="1"/>
    <xf numFmtId="164" fontId="16" fillId="0" borderId="0" xfId="2" applyNumberFormat="1" applyFont="1" applyFill="1" applyBorder="1" applyAlignment="1" applyProtection="1"/>
    <xf numFmtId="0" fontId="2" fillId="0" borderId="0" xfId="1"/>
    <xf numFmtId="3" fontId="8" fillId="0" borderId="0" xfId="1" applyNumberFormat="1" applyFont="1" applyFill="1" applyBorder="1" applyAlignment="1">
      <alignment horizontal="right"/>
    </xf>
    <xf numFmtId="3" fontId="14" fillId="0" borderId="0" xfId="1" applyNumberFormat="1" applyFont="1" applyBorder="1"/>
    <xf numFmtId="0" fontId="7" fillId="0" borderId="0" xfId="1" applyFont="1" applyBorder="1"/>
    <xf numFmtId="0" fontId="2" fillId="0" borderId="2" xfId="1" applyFont="1" applyBorder="1" applyAlignment="1">
      <alignment horizontal="center"/>
    </xf>
    <xf numFmtId="0" fontId="39" fillId="0" borderId="0" xfId="1" applyFont="1" applyFill="1" applyAlignment="1">
      <alignment horizontal="center"/>
    </xf>
    <xf numFmtId="0" fontId="7" fillId="0" borderId="1" xfId="1" applyFont="1" applyFill="1" applyBorder="1" applyAlignment="1">
      <alignment horizontal="right" vertical="center" wrapText="1"/>
    </xf>
    <xf numFmtId="0" fontId="7" fillId="0" borderId="0" xfId="1" applyFont="1" applyFill="1" applyBorder="1" applyAlignment="1">
      <alignment horizontal="right" vertical="center" wrapText="1"/>
    </xf>
    <xf numFmtId="0" fontId="7" fillId="0" borderId="2" xfId="1" applyFont="1" applyFill="1" applyBorder="1" applyAlignment="1">
      <alignment horizontal="right" vertical="center" wrapText="1"/>
    </xf>
    <xf numFmtId="164" fontId="13" fillId="0" borderId="2" xfId="2" applyNumberFormat="1" applyFont="1" applyFill="1" applyBorder="1" applyAlignment="1" applyProtection="1"/>
    <xf numFmtId="0" fontId="14" fillId="0" borderId="2" xfId="1" applyFont="1" applyFill="1" applyBorder="1" applyAlignment="1" applyProtection="1">
      <alignment horizontal="left" vertical="center" wrapText="1"/>
      <protection locked="0"/>
    </xf>
    <xf numFmtId="0" fontId="14" fillId="0" borderId="2" xfId="1" applyFont="1" applyFill="1" applyBorder="1" applyAlignment="1" applyProtection="1">
      <alignment horizontal="right"/>
      <protection locked="0"/>
    </xf>
    <xf numFmtId="3" fontId="14" fillId="0" borderId="2" xfId="1" applyNumberFormat="1" applyFont="1" applyBorder="1"/>
    <xf numFmtId="3" fontId="15" fillId="0" borderId="2" xfId="1" applyNumberFormat="1" applyFont="1" applyFill="1" applyBorder="1" applyAlignment="1">
      <alignment horizontal="left" vertical="center"/>
    </xf>
    <xf numFmtId="3" fontId="15" fillId="0" borderId="2" xfId="3" applyNumberFormat="1" applyFont="1" applyFill="1" applyBorder="1" applyAlignment="1" applyProtection="1">
      <alignment horizontal="left"/>
    </xf>
    <xf numFmtId="0" fontId="14" fillId="0" borderId="2" xfId="1" applyFont="1" applyBorder="1"/>
    <xf numFmtId="0" fontId="20" fillId="0" borderId="0" xfId="1" applyNumberFormat="1" applyFont="1" applyAlignment="1">
      <alignment horizontal="left" vertical="center" wrapText="1"/>
    </xf>
    <xf numFmtId="0" fontId="20" fillId="0" borderId="0" xfId="1" applyFont="1" applyFill="1" applyAlignment="1">
      <alignment horizontal="left" vertical="center" wrapText="1"/>
    </xf>
    <xf numFmtId="0" fontId="9" fillId="0" borderId="0" xfId="1" applyFont="1" applyFill="1" applyAlignment="1">
      <alignment horizontal="left" vertical="center" wrapText="1"/>
    </xf>
    <xf numFmtId="2" fontId="19" fillId="0" borderId="0" xfId="1" applyNumberFormat="1" applyFont="1" applyFill="1" applyAlignment="1">
      <alignment horizontal="left" vertical="center" wrapText="1"/>
    </xf>
    <xf numFmtId="2" fontId="2" fillId="0" borderId="0" xfId="1" applyNumberFormat="1" applyFont="1" applyFill="1" applyAlignment="1">
      <alignment horizontal="left" vertical="center" wrapText="1"/>
    </xf>
    <xf numFmtId="0" fontId="7" fillId="0" borderId="1" xfId="1" applyFont="1" applyFill="1" applyBorder="1" applyAlignment="1">
      <alignment horizontal="center" vertical="center" wrapText="1"/>
    </xf>
    <xf numFmtId="0" fontId="7" fillId="0" borderId="0" xfId="1" applyFont="1" applyFill="1" applyBorder="1" applyAlignment="1">
      <alignment horizontal="center" vertical="center" wrapText="1"/>
    </xf>
    <xf numFmtId="0" fontId="7" fillId="0" borderId="2" xfId="1" applyFont="1" applyFill="1" applyBorder="1" applyAlignment="1">
      <alignment horizontal="center" vertical="center" wrapText="1"/>
    </xf>
    <xf numFmtId="0" fontId="7" fillId="0" borderId="1" xfId="1" applyFont="1" applyFill="1" applyBorder="1" applyAlignment="1">
      <alignment horizontal="center" vertical="center"/>
    </xf>
    <xf numFmtId="0" fontId="7" fillId="0" borderId="0" xfId="1" applyFont="1" applyFill="1" applyBorder="1" applyAlignment="1">
      <alignment horizontal="center" vertical="center"/>
    </xf>
    <xf numFmtId="0" fontId="7" fillId="0" borderId="2" xfId="1" applyFont="1" applyFill="1" applyBorder="1" applyAlignment="1">
      <alignment horizontal="center" vertical="center"/>
    </xf>
    <xf numFmtId="0" fontId="41" fillId="0" borderId="1" xfId="1" applyFont="1" applyFill="1" applyBorder="1" applyAlignment="1">
      <alignment horizontal="center" vertical="center"/>
    </xf>
    <xf numFmtId="0" fontId="41" fillId="0" borderId="0" xfId="1" applyFont="1" applyFill="1" applyBorder="1" applyAlignment="1">
      <alignment horizontal="center" vertical="center"/>
    </xf>
    <xf numFmtId="0" fontId="41" fillId="0" borderId="2" xfId="1" applyFont="1" applyFill="1" applyBorder="1" applyAlignment="1">
      <alignment horizontal="center" vertical="center"/>
    </xf>
    <xf numFmtId="0" fontId="10" fillId="0" borderId="0" xfId="1" applyFont="1" applyBorder="1" applyAlignment="1">
      <alignment horizontal="center"/>
    </xf>
    <xf numFmtId="0" fontId="7" fillId="0" borderId="0" xfId="1" applyFont="1" applyBorder="1" applyAlignment="1">
      <alignment horizontal="center" vertical="center" wrapText="1"/>
    </xf>
    <xf numFmtId="0" fontId="7" fillId="0" borderId="2" xfId="1" applyFont="1" applyBorder="1" applyAlignment="1">
      <alignment horizontal="center" vertical="center" wrapText="1"/>
    </xf>
    <xf numFmtId="0" fontId="7" fillId="0" borderId="13" xfId="1" applyFont="1" applyBorder="1" applyAlignment="1">
      <alignment horizontal="center" vertical="center" wrapText="1"/>
    </xf>
    <xf numFmtId="0" fontId="7" fillId="0" borderId="0" xfId="1" applyFont="1" applyFill="1" applyAlignment="1">
      <alignment horizontal="center" vertical="center"/>
    </xf>
    <xf numFmtId="0" fontId="8" fillId="0" borderId="0" xfId="1" applyFont="1" applyFill="1" applyAlignment="1">
      <alignment horizontal="center"/>
    </xf>
    <xf numFmtId="0" fontId="7" fillId="0" borderId="0" xfId="1" applyFont="1" applyFill="1" applyAlignment="1">
      <alignment horizontal="center"/>
    </xf>
  </cellXfs>
  <cellStyles count="84">
    <cellStyle name="20% - Accent1 2" xfId="4"/>
    <cellStyle name="20% - Accent2 2" xfId="5"/>
    <cellStyle name="20% - Accent3 2" xfId="6"/>
    <cellStyle name="20% - Accent4 2" xfId="7"/>
    <cellStyle name="20% - Accent5 2" xfId="8"/>
    <cellStyle name="20% - Accent6 2" xfId="9"/>
    <cellStyle name="40% - Accent1 2" xfId="10"/>
    <cellStyle name="40% - Accent2 2" xfId="11"/>
    <cellStyle name="40% - Accent3 2" xfId="12"/>
    <cellStyle name="40% - Accent4 2" xfId="13"/>
    <cellStyle name="40% - Accent5 2" xfId="14"/>
    <cellStyle name="40% - Accent6 2" xfId="15"/>
    <cellStyle name="60% - Accent1 2" xfId="16"/>
    <cellStyle name="60% - Accent2 2" xfId="17"/>
    <cellStyle name="60% - Accent3 2" xfId="18"/>
    <cellStyle name="60% - Accent4 2" xfId="19"/>
    <cellStyle name="60% - Accent5 2" xfId="20"/>
    <cellStyle name="60% - Accent6 2" xfId="21"/>
    <cellStyle name="Accent1 2" xfId="22"/>
    <cellStyle name="Accent2 2" xfId="23"/>
    <cellStyle name="Accent3 2" xfId="24"/>
    <cellStyle name="Accent4 2" xfId="25"/>
    <cellStyle name="Accent5 2" xfId="26"/>
    <cellStyle name="Accent6 2" xfId="27"/>
    <cellStyle name="Bad 2" xfId="28"/>
    <cellStyle name="Calculation 2" xfId="29"/>
    <cellStyle name="Check Cell 2" xfId="30"/>
    <cellStyle name="Comma 2" xfId="31"/>
    <cellStyle name="cucu" xfId="32"/>
    <cellStyle name="Explanatory Text 2" xfId="33"/>
    <cellStyle name="Good 2" xfId="34"/>
    <cellStyle name="Heading 1 2" xfId="35"/>
    <cellStyle name="Heading 2 2" xfId="36"/>
    <cellStyle name="Heading 3 2" xfId="37"/>
    <cellStyle name="Heading 4 2" xfId="38"/>
    <cellStyle name="Input 2" xfId="39"/>
    <cellStyle name="Linked Cell 2" xfId="40"/>
    <cellStyle name="Neutral 2" xfId="41"/>
    <cellStyle name="Normal" xfId="0" builtinId="0"/>
    <cellStyle name="Normal 10" xfId="42"/>
    <cellStyle name="Normal 11" xfId="43"/>
    <cellStyle name="Normal 2" xfId="1"/>
    <cellStyle name="Normal 2 2" xfId="44"/>
    <cellStyle name="Normal 2 3" xfId="45"/>
    <cellStyle name="Normal 2 3 2" xfId="46"/>
    <cellStyle name="Normal 2 3_4a5 invat special 2016+ HOTARARI 2016 12.11.2015" xfId="47"/>
    <cellStyle name="Normal 2 4" xfId="48"/>
    <cellStyle name="Normal 2 5" xfId="49"/>
    <cellStyle name="Normal 2 6" xfId="50"/>
    <cellStyle name="Normal 2 7" xfId="51"/>
    <cellStyle name="Normal 2 8" xfId="52"/>
    <cellStyle name="Normal 2 9" xfId="53"/>
    <cellStyle name="Normal 3" xfId="54"/>
    <cellStyle name="Normal 3 2" xfId="55"/>
    <cellStyle name="Normal 4" xfId="56"/>
    <cellStyle name="Normal 4 2" xfId="57"/>
    <cellStyle name="Normal 4 2 2" xfId="58"/>
    <cellStyle name="Normal 4 3" xfId="59"/>
    <cellStyle name="Normal 4_BGC 2016-2019" xfId="60"/>
    <cellStyle name="Normal 5" xfId="61"/>
    <cellStyle name="Normal 5 2" xfId="62"/>
    <cellStyle name="Normal 5 2 2" xfId="63"/>
    <cellStyle name="Normal 5 3" xfId="64"/>
    <cellStyle name="Normal 6" xfId="65"/>
    <cellStyle name="Normal 7" xfId="66"/>
    <cellStyle name="Normal 8" xfId="67"/>
    <cellStyle name="Normal 9" xfId="68"/>
    <cellStyle name="Normal 9 2" xfId="69"/>
    <cellStyle name="Normal 9_BGC 2015" xfId="70"/>
    <cellStyle name="Normal_fi 2" xfId="3"/>
    <cellStyle name="Normal_vp si pop" xfId="2"/>
    <cellStyle name="Note 2" xfId="71"/>
    <cellStyle name="Output 2" xfId="72"/>
    <cellStyle name="Percent 2" xfId="73"/>
    <cellStyle name="Percent 2 2" xfId="74"/>
    <cellStyle name="Percent 2 3" xfId="75"/>
    <cellStyle name="Percent 3" xfId="76"/>
    <cellStyle name="s1" xfId="77"/>
    <cellStyle name="Style 1" xfId="78"/>
    <cellStyle name="TableStyleLight1" xfId="79"/>
    <cellStyle name="Title 2" xfId="80"/>
    <cellStyle name="Total 2" xfId="81"/>
    <cellStyle name="Virgulă_CAIET FUNDAMENTARI 2015 IN LUCRU" xfId="82"/>
    <cellStyle name="Warning Text 2" xfId="8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33"/>
  </sheetPr>
  <dimension ref="A1:Y104"/>
  <sheetViews>
    <sheetView tabSelected="1" view="pageBreakPreview" topLeftCell="A73" zoomScaleNormal="100" zoomScaleSheetLayoutView="100" workbookViewId="0">
      <selection activeCell="D97" sqref="D97"/>
    </sheetView>
  </sheetViews>
  <sheetFormatPr defaultRowHeight="12.75" x14ac:dyDescent="0.2"/>
  <cols>
    <col min="1" max="1" width="4.5703125" style="3" customWidth="1"/>
    <col min="2" max="2" width="26.28515625" style="3" customWidth="1"/>
    <col min="3" max="3" width="3.28515625" style="3" customWidth="1"/>
    <col min="4" max="4" width="13.42578125" style="3" customWidth="1"/>
    <col min="5" max="5" width="4" style="3" customWidth="1"/>
    <col min="6" max="6" width="18.42578125" style="3" customWidth="1"/>
    <col min="7" max="7" width="24.28515625" style="3" customWidth="1"/>
    <col min="8" max="8" width="2.42578125" style="3" customWidth="1"/>
    <col min="9" max="9" width="26.7109375" style="3" customWidth="1"/>
    <col min="10" max="10" width="9.140625" style="3"/>
    <col min="11" max="11" width="11.42578125" style="3" bestFit="1" customWidth="1"/>
    <col min="12" max="16384" width="9.140625" style="3"/>
  </cols>
  <sheetData>
    <row r="1" spans="1:13" ht="18" x14ac:dyDescent="0.25">
      <c r="A1" s="1"/>
      <c r="B1" s="2"/>
      <c r="F1" s="32"/>
      <c r="G1" s="5"/>
      <c r="I1" s="37" t="s">
        <v>50</v>
      </c>
    </row>
    <row r="2" spans="1:13" ht="15" x14ac:dyDescent="0.2">
      <c r="A2" s="1"/>
      <c r="B2" s="2"/>
      <c r="F2" s="32"/>
    </row>
    <row r="3" spans="1:13" s="6" customFormat="1" ht="16.5" customHeight="1" x14ac:dyDescent="0.25">
      <c r="B3" s="7"/>
      <c r="C3" s="7"/>
      <c r="D3" s="7"/>
      <c r="E3" s="7"/>
      <c r="F3" s="7"/>
    </row>
    <row r="4" spans="1:13" s="6" customFormat="1" ht="18" x14ac:dyDescent="0.25">
      <c r="A4" s="67" t="s">
        <v>54</v>
      </c>
      <c r="B4" s="67"/>
      <c r="C4" s="67"/>
      <c r="D4" s="67"/>
      <c r="E4" s="67"/>
      <c r="F4" s="67"/>
      <c r="G4" s="67"/>
      <c r="H4" s="67"/>
      <c r="I4" s="67"/>
    </row>
    <row r="5" spans="1:13" s="6" customFormat="1" ht="18" x14ac:dyDescent="0.25">
      <c r="A5" s="68" t="s">
        <v>47</v>
      </c>
      <c r="B5" s="68"/>
      <c r="C5" s="68"/>
      <c r="D5" s="68"/>
      <c r="E5" s="68"/>
      <c r="F5" s="68"/>
      <c r="G5" s="68"/>
      <c r="H5" s="68"/>
      <c r="I5" s="68"/>
    </row>
    <row r="6" spans="1:13" s="6" customFormat="1" ht="20.25" customHeight="1" x14ac:dyDescent="0.25">
      <c r="A6" s="66" t="s">
        <v>48</v>
      </c>
      <c r="B6" s="66"/>
      <c r="C6" s="66"/>
      <c r="D6" s="66"/>
      <c r="E6" s="66"/>
      <c r="F6" s="66"/>
      <c r="G6" s="66"/>
      <c r="H6" s="66"/>
      <c r="I6" s="66"/>
    </row>
    <row r="7" spans="1:13" ht="14.25" x14ac:dyDescent="0.2">
      <c r="A7" s="8"/>
      <c r="B7" s="8"/>
      <c r="C7" s="8"/>
      <c r="D7" s="8"/>
      <c r="E7" s="8"/>
      <c r="F7" s="8"/>
    </row>
    <row r="8" spans="1:13" ht="15.75" x14ac:dyDescent="0.2">
      <c r="A8" s="9"/>
      <c r="B8" s="9"/>
      <c r="C8" s="9"/>
      <c r="D8" s="10"/>
      <c r="E8" s="10"/>
      <c r="F8" s="10"/>
      <c r="I8" s="36" t="s">
        <v>53</v>
      </c>
    </row>
    <row r="9" spans="1:13" ht="21" customHeight="1" x14ac:dyDescent="0.2">
      <c r="A9" s="53" t="s">
        <v>0</v>
      </c>
      <c r="B9" s="56" t="s">
        <v>1</v>
      </c>
      <c r="C9" s="59"/>
      <c r="D9" s="53" t="s">
        <v>58</v>
      </c>
      <c r="E9" s="38"/>
      <c r="F9" s="65" t="s">
        <v>49</v>
      </c>
      <c r="G9" s="65"/>
      <c r="H9" s="65"/>
      <c r="I9" s="65"/>
      <c r="J9" s="62"/>
      <c r="K9" s="62"/>
      <c r="L9" s="62"/>
      <c r="M9" s="62"/>
    </row>
    <row r="10" spans="1:13" ht="12.75" customHeight="1" x14ac:dyDescent="0.2">
      <c r="A10" s="54"/>
      <c r="B10" s="57"/>
      <c r="C10" s="60"/>
      <c r="D10" s="54"/>
      <c r="E10" s="39"/>
      <c r="F10" s="63" t="s">
        <v>55</v>
      </c>
      <c r="G10" s="63" t="s">
        <v>56</v>
      </c>
      <c r="H10" s="35"/>
      <c r="I10" s="63" t="s">
        <v>57</v>
      </c>
      <c r="J10" s="11"/>
      <c r="K10" s="11"/>
      <c r="L10" s="11"/>
      <c r="M10" s="11"/>
    </row>
    <row r="11" spans="1:13" ht="18.75" customHeight="1" x14ac:dyDescent="0.2">
      <c r="A11" s="54"/>
      <c r="B11" s="57"/>
      <c r="C11" s="60"/>
      <c r="D11" s="54"/>
      <c r="E11" s="39"/>
      <c r="F11" s="63"/>
      <c r="G11" s="63"/>
      <c r="H11" s="35"/>
      <c r="I11" s="63"/>
    </row>
    <row r="12" spans="1:13" ht="47.25" customHeight="1" x14ac:dyDescent="0.2">
      <c r="A12" s="55"/>
      <c r="B12" s="58"/>
      <c r="C12" s="61"/>
      <c r="D12" s="55"/>
      <c r="E12" s="40"/>
      <c r="F12" s="64"/>
      <c r="G12" s="64"/>
      <c r="H12" s="28"/>
      <c r="I12" s="64"/>
    </row>
    <row r="13" spans="1:13" s="17" customFormat="1" ht="18.75" x14ac:dyDescent="0.25">
      <c r="A13" s="29"/>
      <c r="B13" s="12" t="s">
        <v>2</v>
      </c>
      <c r="C13" s="13"/>
      <c r="D13" s="14">
        <f>19079+1855</f>
        <v>20934</v>
      </c>
      <c r="E13" s="15"/>
      <c r="F13" s="33">
        <v>-196</v>
      </c>
      <c r="G13" s="14">
        <f>11239+1855</f>
        <v>13094</v>
      </c>
      <c r="H13" s="33"/>
      <c r="I13" s="33">
        <v>-10435</v>
      </c>
      <c r="J13" s="16"/>
      <c r="K13" s="16"/>
    </row>
    <row r="14" spans="1:13" s="17" customFormat="1" ht="15.75" x14ac:dyDescent="0.25">
      <c r="A14" s="29"/>
      <c r="B14" s="12"/>
      <c r="C14" s="13"/>
      <c r="D14" s="33"/>
      <c r="E14" s="18"/>
      <c r="F14" s="18"/>
      <c r="G14" s="23"/>
      <c r="H14" s="23"/>
      <c r="I14" s="23"/>
    </row>
    <row r="15" spans="1:13" s="17" customFormat="1" ht="15" x14ac:dyDescent="0.2">
      <c r="A15" s="30">
        <v>1</v>
      </c>
      <c r="B15" s="19" t="s">
        <v>3</v>
      </c>
      <c r="C15" s="20"/>
      <c r="D15" s="34">
        <v>-386</v>
      </c>
      <c r="E15" s="18"/>
      <c r="F15" s="21"/>
      <c r="G15" s="24">
        <v>-386</v>
      </c>
      <c r="H15" s="23"/>
      <c r="I15" s="23">
        <v>0</v>
      </c>
      <c r="K15" s="16"/>
    </row>
    <row r="16" spans="1:13" s="17" customFormat="1" ht="15" x14ac:dyDescent="0.2">
      <c r="A16" s="30"/>
      <c r="B16" s="19"/>
      <c r="C16" s="20"/>
      <c r="D16" s="34"/>
      <c r="E16" s="18"/>
      <c r="F16" s="21"/>
      <c r="G16" s="24"/>
      <c r="H16" s="23"/>
      <c r="I16" s="23"/>
      <c r="K16" s="16"/>
    </row>
    <row r="17" spans="1:11" s="17" customFormat="1" ht="15" x14ac:dyDescent="0.2">
      <c r="A17" s="30">
        <v>2</v>
      </c>
      <c r="B17" s="19" t="s">
        <v>4</v>
      </c>
      <c r="C17" s="20"/>
      <c r="D17" s="34">
        <v>-438</v>
      </c>
      <c r="E17" s="18"/>
      <c r="F17" s="21"/>
      <c r="G17" s="24">
        <v>-245</v>
      </c>
      <c r="H17" s="23"/>
      <c r="I17" s="23">
        <v>-193</v>
      </c>
      <c r="K17" s="16"/>
    </row>
    <row r="18" spans="1:11" s="17" customFormat="1" ht="15" x14ac:dyDescent="0.2">
      <c r="A18" s="30"/>
      <c r="B18" s="19"/>
      <c r="C18" s="20"/>
      <c r="D18" s="34"/>
      <c r="E18" s="18"/>
      <c r="F18" s="21"/>
      <c r="G18" s="24"/>
      <c r="H18" s="23"/>
      <c r="I18" s="23"/>
      <c r="K18" s="16"/>
    </row>
    <row r="19" spans="1:11" s="17" customFormat="1" ht="15" x14ac:dyDescent="0.2">
      <c r="A19" s="30">
        <v>3</v>
      </c>
      <c r="B19" s="19" t="s">
        <v>5</v>
      </c>
      <c r="C19" s="20"/>
      <c r="D19" s="34">
        <v>-110</v>
      </c>
      <c r="E19" s="18"/>
      <c r="F19" s="21"/>
      <c r="G19" s="24">
        <v>417</v>
      </c>
      <c r="H19" s="23"/>
      <c r="I19" s="23">
        <v>-527</v>
      </c>
      <c r="K19" s="16"/>
    </row>
    <row r="20" spans="1:11" s="17" customFormat="1" ht="15" x14ac:dyDescent="0.2">
      <c r="A20" s="30"/>
      <c r="B20" s="19"/>
      <c r="C20" s="20"/>
      <c r="D20" s="34"/>
      <c r="E20" s="18"/>
      <c r="F20" s="21"/>
      <c r="G20" s="24"/>
      <c r="H20" s="23"/>
      <c r="I20" s="23"/>
      <c r="K20" s="16"/>
    </row>
    <row r="21" spans="1:11" s="17" customFormat="1" ht="15" x14ac:dyDescent="0.2">
      <c r="A21" s="30">
        <v>4</v>
      </c>
      <c r="B21" s="19" t="s">
        <v>6</v>
      </c>
      <c r="C21" s="20"/>
      <c r="D21" s="34">
        <v>-28</v>
      </c>
      <c r="E21" s="18"/>
      <c r="F21" s="21"/>
      <c r="G21" s="24">
        <v>174</v>
      </c>
      <c r="H21" s="23"/>
      <c r="I21" s="23">
        <v>-202</v>
      </c>
      <c r="K21" s="16"/>
    </row>
    <row r="22" spans="1:11" s="17" customFormat="1" ht="15" x14ac:dyDescent="0.2">
      <c r="A22" s="30"/>
      <c r="B22" s="19"/>
      <c r="C22" s="20"/>
      <c r="D22" s="34"/>
      <c r="E22" s="18"/>
      <c r="F22" s="21"/>
      <c r="G22" s="24"/>
      <c r="H22" s="23"/>
      <c r="I22" s="23"/>
      <c r="K22" s="16"/>
    </row>
    <row r="23" spans="1:11" s="17" customFormat="1" ht="15" x14ac:dyDescent="0.2">
      <c r="A23" s="30">
        <v>5</v>
      </c>
      <c r="B23" s="19" t="s">
        <v>7</v>
      </c>
      <c r="C23" s="20"/>
      <c r="D23" s="34">
        <v>-205</v>
      </c>
      <c r="E23" s="18"/>
      <c r="F23" s="21"/>
      <c r="G23" s="24">
        <v>155</v>
      </c>
      <c r="H23" s="23"/>
      <c r="I23" s="23">
        <v>-360</v>
      </c>
      <c r="K23" s="16"/>
    </row>
    <row r="24" spans="1:11" s="17" customFormat="1" ht="15" x14ac:dyDescent="0.2">
      <c r="A24" s="30"/>
      <c r="B24" s="19"/>
      <c r="C24" s="20"/>
      <c r="D24" s="34"/>
      <c r="E24" s="18"/>
      <c r="F24" s="21"/>
      <c r="G24" s="24"/>
      <c r="H24" s="23"/>
      <c r="I24" s="23"/>
      <c r="K24" s="16"/>
    </row>
    <row r="25" spans="1:11" s="17" customFormat="1" ht="15" x14ac:dyDescent="0.2">
      <c r="A25" s="30">
        <v>6</v>
      </c>
      <c r="B25" s="19" t="s">
        <v>8</v>
      </c>
      <c r="C25" s="20"/>
      <c r="D25" s="34">
        <v>103</v>
      </c>
      <c r="E25" s="18"/>
      <c r="F25" s="21"/>
      <c r="G25" s="24">
        <v>312</v>
      </c>
      <c r="H25" s="23"/>
      <c r="I25" s="23">
        <v>-209</v>
      </c>
      <c r="K25" s="16"/>
    </row>
    <row r="26" spans="1:11" s="17" customFormat="1" ht="15" x14ac:dyDescent="0.2">
      <c r="A26" s="30"/>
      <c r="B26" s="19"/>
      <c r="C26" s="20"/>
      <c r="D26" s="34"/>
      <c r="E26" s="18"/>
      <c r="F26" s="21"/>
      <c r="G26" s="24"/>
      <c r="H26" s="23"/>
      <c r="I26" s="23"/>
      <c r="K26" s="16"/>
    </row>
    <row r="27" spans="1:11" s="17" customFormat="1" ht="15" x14ac:dyDescent="0.2">
      <c r="A27" s="30">
        <v>7</v>
      </c>
      <c r="B27" s="19" t="s">
        <v>9</v>
      </c>
      <c r="C27" s="20"/>
      <c r="D27" s="34">
        <v>-639</v>
      </c>
      <c r="E27" s="18"/>
      <c r="F27" s="21"/>
      <c r="G27" s="24">
        <v>210</v>
      </c>
      <c r="H27" s="23"/>
      <c r="I27" s="23">
        <v>-849</v>
      </c>
      <c r="K27" s="16"/>
    </row>
    <row r="28" spans="1:11" s="17" customFormat="1" ht="15" x14ac:dyDescent="0.2">
      <c r="A28" s="30"/>
      <c r="B28" s="19"/>
      <c r="C28" s="20"/>
      <c r="D28" s="34"/>
      <c r="E28" s="18"/>
      <c r="F28" s="21"/>
      <c r="G28" s="24"/>
      <c r="H28" s="23"/>
      <c r="I28" s="23"/>
      <c r="K28" s="16"/>
    </row>
    <row r="29" spans="1:11" s="17" customFormat="1" ht="15" x14ac:dyDescent="0.2">
      <c r="A29" s="30">
        <v>8</v>
      </c>
      <c r="B29" s="19" t="s">
        <v>10</v>
      </c>
      <c r="C29" s="20"/>
      <c r="D29" s="34">
        <v>-558</v>
      </c>
      <c r="E29" s="18"/>
      <c r="F29" s="21"/>
      <c r="G29" s="24">
        <v>-321</v>
      </c>
      <c r="H29" s="23"/>
      <c r="I29" s="23">
        <v>-237</v>
      </c>
      <c r="K29" s="16"/>
    </row>
    <row r="30" spans="1:11" s="17" customFormat="1" ht="15" x14ac:dyDescent="0.2">
      <c r="A30" s="30"/>
      <c r="B30" s="19"/>
      <c r="C30" s="20"/>
      <c r="D30" s="34"/>
      <c r="E30" s="18"/>
      <c r="F30" s="21"/>
      <c r="G30" s="24"/>
      <c r="H30" s="23"/>
      <c r="I30" s="23"/>
      <c r="K30" s="16"/>
    </row>
    <row r="31" spans="1:11" s="17" customFormat="1" ht="15" x14ac:dyDescent="0.2">
      <c r="A31" s="30">
        <v>9</v>
      </c>
      <c r="B31" s="19" t="s">
        <v>11</v>
      </c>
      <c r="C31" s="20"/>
      <c r="D31" s="34">
        <v>-45</v>
      </c>
      <c r="E31" s="18"/>
      <c r="F31" s="21"/>
      <c r="G31" s="24">
        <v>81</v>
      </c>
      <c r="H31" s="23"/>
      <c r="I31" s="23">
        <v>-126</v>
      </c>
      <c r="K31" s="16"/>
    </row>
    <row r="32" spans="1:11" s="17" customFormat="1" ht="15" x14ac:dyDescent="0.2">
      <c r="A32" s="30"/>
      <c r="B32" s="19"/>
      <c r="C32" s="20"/>
      <c r="D32" s="34"/>
      <c r="E32" s="18"/>
      <c r="F32" s="21"/>
      <c r="G32" s="24"/>
      <c r="H32" s="23"/>
      <c r="I32" s="23"/>
      <c r="K32" s="16"/>
    </row>
    <row r="33" spans="1:11" s="17" customFormat="1" ht="15" x14ac:dyDescent="0.2">
      <c r="A33" s="30">
        <v>10</v>
      </c>
      <c r="B33" s="19" t="s">
        <v>12</v>
      </c>
      <c r="C33" s="20"/>
      <c r="D33" s="34">
        <v>-571</v>
      </c>
      <c r="E33" s="18"/>
      <c r="F33" s="21">
        <v>-112</v>
      </c>
      <c r="G33" s="24">
        <v>67</v>
      </c>
      <c r="H33" s="23"/>
      <c r="I33" s="23">
        <v>-526</v>
      </c>
      <c r="K33" s="16"/>
    </row>
    <row r="34" spans="1:11" s="17" customFormat="1" ht="15" x14ac:dyDescent="0.2">
      <c r="A34" s="30"/>
      <c r="B34" s="19"/>
      <c r="C34" s="20"/>
      <c r="D34" s="34"/>
      <c r="E34" s="18"/>
      <c r="F34" s="21"/>
      <c r="G34" s="24"/>
      <c r="H34" s="23"/>
      <c r="I34" s="23"/>
      <c r="K34" s="16"/>
    </row>
    <row r="35" spans="1:11" s="17" customFormat="1" ht="15" x14ac:dyDescent="0.2">
      <c r="A35" s="30">
        <v>11</v>
      </c>
      <c r="B35" s="19" t="s">
        <v>13</v>
      </c>
      <c r="C35" s="20"/>
      <c r="D35" s="34">
        <v>133</v>
      </c>
      <c r="E35" s="18"/>
      <c r="F35" s="21"/>
      <c r="G35" s="24">
        <v>339</v>
      </c>
      <c r="H35" s="23"/>
      <c r="I35" s="23">
        <v>-206</v>
      </c>
      <c r="K35" s="16"/>
    </row>
    <row r="36" spans="1:11" s="17" customFormat="1" ht="15" x14ac:dyDescent="0.2">
      <c r="A36" s="30"/>
      <c r="B36" s="19"/>
      <c r="C36" s="20"/>
      <c r="D36" s="34"/>
      <c r="E36" s="18"/>
      <c r="F36" s="21"/>
      <c r="G36" s="24"/>
      <c r="H36" s="23"/>
      <c r="I36" s="23"/>
      <c r="K36" s="16"/>
    </row>
    <row r="37" spans="1:11" s="17" customFormat="1" ht="15" x14ac:dyDescent="0.2">
      <c r="A37" s="30">
        <v>12</v>
      </c>
      <c r="B37" s="19" t="s">
        <v>14</v>
      </c>
      <c r="C37" s="20"/>
      <c r="D37" s="34">
        <v>-743</v>
      </c>
      <c r="E37" s="18"/>
      <c r="F37" s="21"/>
      <c r="G37" s="24">
        <v>-10</v>
      </c>
      <c r="H37" s="23"/>
      <c r="I37" s="23">
        <v>-733</v>
      </c>
      <c r="K37" s="16"/>
    </row>
    <row r="38" spans="1:11" s="17" customFormat="1" ht="15" x14ac:dyDescent="0.2">
      <c r="A38" s="30"/>
      <c r="B38" s="19"/>
      <c r="C38" s="20"/>
      <c r="D38" s="34"/>
      <c r="E38" s="18"/>
      <c r="F38" s="21"/>
      <c r="G38" s="24"/>
      <c r="H38" s="23"/>
      <c r="I38" s="23"/>
      <c r="K38" s="16"/>
    </row>
    <row r="39" spans="1:11" s="17" customFormat="1" ht="15" x14ac:dyDescent="0.2">
      <c r="A39" s="30">
        <v>13</v>
      </c>
      <c r="B39" s="19" t="s">
        <v>15</v>
      </c>
      <c r="C39" s="20"/>
      <c r="D39" s="34">
        <v>-103</v>
      </c>
      <c r="E39" s="18"/>
      <c r="F39" s="21"/>
      <c r="G39" s="24">
        <v>-103</v>
      </c>
      <c r="H39" s="23"/>
      <c r="I39" s="23">
        <v>0</v>
      </c>
      <c r="K39" s="16"/>
    </row>
    <row r="40" spans="1:11" s="17" customFormat="1" ht="15" x14ac:dyDescent="0.2">
      <c r="A40" s="30"/>
      <c r="B40" s="19"/>
      <c r="C40" s="20"/>
      <c r="D40" s="34"/>
      <c r="E40" s="18"/>
      <c r="F40" s="21"/>
      <c r="G40" s="24"/>
      <c r="H40" s="23"/>
      <c r="I40" s="23"/>
      <c r="K40" s="16"/>
    </row>
    <row r="41" spans="1:11" s="17" customFormat="1" ht="15" x14ac:dyDescent="0.2">
      <c r="A41" s="30">
        <v>14</v>
      </c>
      <c r="B41" s="19" t="s">
        <v>16</v>
      </c>
      <c r="C41" s="20"/>
      <c r="D41" s="34">
        <v>621</v>
      </c>
      <c r="E41" s="18"/>
      <c r="F41" s="21"/>
      <c r="G41" s="24">
        <v>1102</v>
      </c>
      <c r="H41" s="23"/>
      <c r="I41" s="23">
        <v>-481</v>
      </c>
      <c r="K41" s="16"/>
    </row>
    <row r="42" spans="1:11" s="17" customFormat="1" ht="15" x14ac:dyDescent="0.2">
      <c r="A42" s="30"/>
      <c r="B42" s="19"/>
      <c r="C42" s="20"/>
      <c r="D42" s="34"/>
      <c r="E42" s="18"/>
      <c r="F42" s="21"/>
      <c r="G42" s="24"/>
      <c r="H42" s="23"/>
      <c r="I42" s="23"/>
      <c r="K42" s="16"/>
    </row>
    <row r="43" spans="1:11" s="17" customFormat="1" ht="15" x14ac:dyDescent="0.2">
      <c r="A43" s="30">
        <v>15</v>
      </c>
      <c r="B43" s="19" t="s">
        <v>17</v>
      </c>
      <c r="C43" s="20"/>
      <c r="D43" s="34">
        <v>-376</v>
      </c>
      <c r="E43" s="18"/>
      <c r="F43" s="21"/>
      <c r="G43" s="24">
        <v>46</v>
      </c>
      <c r="H43" s="23"/>
      <c r="I43" s="23">
        <v>-422</v>
      </c>
      <c r="K43" s="16"/>
    </row>
    <row r="44" spans="1:11" s="17" customFormat="1" ht="15" x14ac:dyDescent="0.2">
      <c r="A44" s="30"/>
      <c r="B44" s="19"/>
      <c r="C44" s="20"/>
      <c r="D44" s="34"/>
      <c r="E44" s="18"/>
      <c r="F44" s="21"/>
      <c r="G44" s="24"/>
      <c r="H44" s="23"/>
      <c r="I44" s="23"/>
      <c r="K44" s="16"/>
    </row>
    <row r="45" spans="1:11" s="17" customFormat="1" ht="15" x14ac:dyDescent="0.2">
      <c r="A45" s="30">
        <v>16</v>
      </c>
      <c r="B45" s="19" t="s">
        <v>18</v>
      </c>
      <c r="C45" s="20"/>
      <c r="D45" s="34">
        <v>302</v>
      </c>
      <c r="E45" s="18"/>
      <c r="F45" s="21"/>
      <c r="G45" s="24">
        <v>406</v>
      </c>
      <c r="H45" s="23"/>
      <c r="I45" s="23">
        <v>-104</v>
      </c>
      <c r="K45" s="16"/>
    </row>
    <row r="46" spans="1:11" s="17" customFormat="1" ht="15" x14ac:dyDescent="0.2">
      <c r="A46" s="30"/>
      <c r="B46" s="19"/>
      <c r="C46" s="20"/>
      <c r="D46" s="34"/>
      <c r="E46" s="18"/>
      <c r="F46" s="21"/>
      <c r="G46" s="24"/>
      <c r="H46" s="23"/>
      <c r="I46" s="23"/>
      <c r="K46" s="16"/>
    </row>
    <row r="47" spans="1:11" s="17" customFormat="1" ht="15" x14ac:dyDescent="0.2">
      <c r="A47" s="30">
        <v>17</v>
      </c>
      <c r="B47" s="19" t="s">
        <v>19</v>
      </c>
      <c r="C47" s="20"/>
      <c r="D47" s="34">
        <v>204</v>
      </c>
      <c r="E47" s="18"/>
      <c r="F47" s="21"/>
      <c r="G47" s="24">
        <v>364</v>
      </c>
      <c r="H47" s="23"/>
      <c r="I47" s="23">
        <v>-160</v>
      </c>
      <c r="K47" s="16"/>
    </row>
    <row r="48" spans="1:11" s="17" customFormat="1" ht="15" x14ac:dyDescent="0.2">
      <c r="A48" s="30"/>
      <c r="B48" s="19"/>
      <c r="C48" s="20"/>
      <c r="D48" s="34"/>
      <c r="E48" s="18"/>
      <c r="F48" s="21"/>
      <c r="G48" s="24"/>
      <c r="H48" s="23"/>
      <c r="I48" s="23"/>
      <c r="K48" s="16"/>
    </row>
    <row r="49" spans="1:11" s="17" customFormat="1" ht="15" x14ac:dyDescent="0.2">
      <c r="A49" s="30">
        <v>18</v>
      </c>
      <c r="B49" s="19" t="s">
        <v>20</v>
      </c>
      <c r="C49" s="20"/>
      <c r="D49" s="34">
        <v>151</v>
      </c>
      <c r="E49" s="18"/>
      <c r="F49" s="21"/>
      <c r="G49" s="24">
        <v>291</v>
      </c>
      <c r="H49" s="23"/>
      <c r="I49" s="23">
        <v>-140</v>
      </c>
      <c r="K49" s="16"/>
    </row>
    <row r="50" spans="1:11" s="17" customFormat="1" ht="15" x14ac:dyDescent="0.2">
      <c r="A50" s="30"/>
      <c r="B50" s="19"/>
      <c r="C50" s="20"/>
      <c r="D50" s="34"/>
      <c r="E50" s="18"/>
      <c r="F50" s="21"/>
      <c r="G50" s="24"/>
      <c r="H50" s="23"/>
      <c r="I50" s="23"/>
      <c r="K50" s="16"/>
    </row>
    <row r="51" spans="1:11" s="17" customFormat="1" ht="15" x14ac:dyDescent="0.2">
      <c r="A51" s="30">
        <v>19</v>
      </c>
      <c r="B51" s="19" t="s">
        <v>21</v>
      </c>
      <c r="C51" s="20"/>
      <c r="D51" s="34">
        <v>-116</v>
      </c>
      <c r="E51" s="18"/>
      <c r="F51" s="21"/>
      <c r="G51" s="24">
        <v>-81</v>
      </c>
      <c r="H51" s="23"/>
      <c r="I51" s="23">
        <v>-35</v>
      </c>
      <c r="K51" s="16"/>
    </row>
    <row r="52" spans="1:11" s="17" customFormat="1" ht="15" x14ac:dyDescent="0.2">
      <c r="A52" s="30"/>
      <c r="B52" s="19"/>
      <c r="C52" s="20"/>
      <c r="D52" s="34"/>
      <c r="E52" s="18"/>
      <c r="F52" s="21"/>
      <c r="G52" s="24"/>
      <c r="H52" s="23"/>
      <c r="I52" s="23"/>
      <c r="K52" s="16"/>
    </row>
    <row r="53" spans="1:11" s="17" customFormat="1" ht="15" x14ac:dyDescent="0.2">
      <c r="A53" s="30">
        <v>20</v>
      </c>
      <c r="B53" s="19" t="s">
        <v>22</v>
      </c>
      <c r="C53" s="20"/>
      <c r="D53" s="34">
        <v>755</v>
      </c>
      <c r="E53" s="18"/>
      <c r="F53" s="21"/>
      <c r="G53" s="24">
        <v>755</v>
      </c>
      <c r="H53" s="23"/>
      <c r="I53" s="23">
        <v>0</v>
      </c>
      <c r="K53" s="16"/>
    </row>
    <row r="54" spans="1:11" s="17" customFormat="1" ht="15" x14ac:dyDescent="0.2">
      <c r="A54" s="30"/>
      <c r="B54" s="19"/>
      <c r="C54" s="20"/>
      <c r="D54" s="34"/>
      <c r="E54" s="18"/>
      <c r="F54" s="21"/>
      <c r="G54" s="24"/>
      <c r="H54" s="23"/>
      <c r="I54" s="23"/>
      <c r="K54" s="16"/>
    </row>
    <row r="55" spans="1:11" s="17" customFormat="1" ht="15" x14ac:dyDescent="0.2">
      <c r="A55" s="30">
        <v>21</v>
      </c>
      <c r="B55" s="19" t="s">
        <v>23</v>
      </c>
      <c r="C55" s="20"/>
      <c r="D55" s="34">
        <v>435</v>
      </c>
      <c r="E55" s="18"/>
      <c r="F55" s="21"/>
      <c r="G55" s="24">
        <v>551</v>
      </c>
      <c r="H55" s="23"/>
      <c r="I55" s="23">
        <v>-116</v>
      </c>
      <c r="K55" s="16"/>
    </row>
    <row r="56" spans="1:11" s="17" customFormat="1" ht="15" x14ac:dyDescent="0.2">
      <c r="A56" s="30"/>
      <c r="B56" s="19"/>
      <c r="C56" s="20"/>
      <c r="D56" s="34"/>
      <c r="E56" s="18"/>
      <c r="F56" s="21"/>
      <c r="G56" s="24"/>
      <c r="H56" s="23"/>
      <c r="I56" s="23"/>
      <c r="K56" s="16"/>
    </row>
    <row r="57" spans="1:11" s="17" customFormat="1" ht="15" x14ac:dyDescent="0.2">
      <c r="A57" s="30">
        <v>22</v>
      </c>
      <c r="B57" s="19" t="s">
        <v>24</v>
      </c>
      <c r="C57" s="20"/>
      <c r="D57" s="34">
        <v>417</v>
      </c>
      <c r="E57" s="18"/>
      <c r="F57" s="21"/>
      <c r="G57" s="24">
        <v>514</v>
      </c>
      <c r="H57" s="23"/>
      <c r="I57" s="23">
        <v>-97</v>
      </c>
      <c r="K57" s="16"/>
    </row>
    <row r="58" spans="1:11" s="17" customFormat="1" ht="15" x14ac:dyDescent="0.2">
      <c r="A58" s="30"/>
      <c r="B58" s="19"/>
      <c r="C58" s="20"/>
      <c r="D58" s="34"/>
      <c r="E58" s="18"/>
      <c r="F58" s="21"/>
      <c r="G58" s="24"/>
      <c r="H58" s="23"/>
      <c r="I58" s="23"/>
      <c r="K58" s="16"/>
    </row>
    <row r="59" spans="1:11" s="17" customFormat="1" ht="15" x14ac:dyDescent="0.2">
      <c r="A59" s="30">
        <v>23</v>
      </c>
      <c r="B59" s="19" t="s">
        <v>25</v>
      </c>
      <c r="C59" s="20"/>
      <c r="D59" s="34">
        <v>-103</v>
      </c>
      <c r="E59" s="18"/>
      <c r="F59" s="21"/>
      <c r="G59" s="24">
        <v>104</v>
      </c>
      <c r="H59" s="23"/>
      <c r="I59" s="23">
        <v>-207</v>
      </c>
      <c r="K59" s="16"/>
    </row>
    <row r="60" spans="1:11" s="17" customFormat="1" ht="15" x14ac:dyDescent="0.2">
      <c r="A60" s="30"/>
      <c r="B60" s="19"/>
      <c r="C60" s="20"/>
      <c r="D60" s="34"/>
      <c r="E60" s="18"/>
      <c r="F60" s="21"/>
      <c r="G60" s="24"/>
      <c r="H60" s="23"/>
      <c r="I60" s="23"/>
      <c r="K60" s="16"/>
    </row>
    <row r="61" spans="1:11" s="17" customFormat="1" ht="15" x14ac:dyDescent="0.2">
      <c r="A61" s="30">
        <v>24</v>
      </c>
      <c r="B61" s="22" t="s">
        <v>26</v>
      </c>
      <c r="C61" s="20"/>
      <c r="D61" s="34">
        <v>1</v>
      </c>
      <c r="E61" s="18"/>
      <c r="F61" s="21"/>
      <c r="G61" s="24">
        <v>265</v>
      </c>
      <c r="H61" s="23"/>
      <c r="I61" s="23">
        <v>-264</v>
      </c>
      <c r="K61" s="16"/>
    </row>
    <row r="62" spans="1:11" s="17" customFormat="1" ht="15" x14ac:dyDescent="0.2">
      <c r="A62" s="30"/>
      <c r="B62" s="19"/>
      <c r="C62" s="20"/>
      <c r="D62" s="34"/>
      <c r="E62" s="18"/>
      <c r="F62" s="21"/>
      <c r="G62" s="24"/>
      <c r="H62" s="23"/>
      <c r="I62" s="23"/>
      <c r="K62" s="16"/>
    </row>
    <row r="63" spans="1:11" s="17" customFormat="1" ht="15" x14ac:dyDescent="0.2">
      <c r="A63" s="30">
        <v>25</v>
      </c>
      <c r="B63" s="19" t="s">
        <v>27</v>
      </c>
      <c r="C63" s="20"/>
      <c r="D63" s="34">
        <v>-786</v>
      </c>
      <c r="E63" s="18"/>
      <c r="F63" s="21"/>
      <c r="G63" s="24">
        <v>120</v>
      </c>
      <c r="H63" s="23"/>
      <c r="I63" s="23">
        <v>-906</v>
      </c>
      <c r="K63" s="16"/>
    </row>
    <row r="64" spans="1:11" s="17" customFormat="1" ht="15" x14ac:dyDescent="0.2">
      <c r="A64" s="30"/>
      <c r="B64" s="19"/>
      <c r="C64" s="20"/>
      <c r="D64" s="34"/>
      <c r="E64" s="18"/>
      <c r="F64" s="21"/>
      <c r="G64" s="24"/>
      <c r="H64" s="23"/>
      <c r="I64" s="23"/>
      <c r="K64" s="16"/>
    </row>
    <row r="65" spans="1:11" s="17" customFormat="1" ht="15" x14ac:dyDescent="0.2">
      <c r="A65" s="30">
        <v>26</v>
      </c>
      <c r="B65" s="19" t="s">
        <v>28</v>
      </c>
      <c r="C65" s="20"/>
      <c r="D65" s="34">
        <v>163</v>
      </c>
      <c r="E65" s="18"/>
      <c r="F65" s="21"/>
      <c r="G65" s="24">
        <v>188</v>
      </c>
      <c r="H65" s="23"/>
      <c r="I65" s="23">
        <v>-25</v>
      </c>
      <c r="K65" s="16"/>
    </row>
    <row r="66" spans="1:11" s="17" customFormat="1" ht="15" x14ac:dyDescent="0.2">
      <c r="A66" s="30"/>
      <c r="B66" s="19"/>
      <c r="C66" s="20"/>
      <c r="D66" s="34"/>
      <c r="E66" s="18"/>
      <c r="F66" s="21"/>
      <c r="G66" s="24"/>
      <c r="H66" s="23"/>
      <c r="I66" s="23"/>
      <c r="K66" s="16"/>
    </row>
    <row r="67" spans="1:11" s="17" customFormat="1" ht="15" x14ac:dyDescent="0.2">
      <c r="A67" s="30">
        <v>27</v>
      </c>
      <c r="B67" s="19" t="s">
        <v>29</v>
      </c>
      <c r="C67" s="20"/>
      <c r="D67" s="34">
        <v>179</v>
      </c>
      <c r="E67" s="18"/>
      <c r="F67" s="21"/>
      <c r="G67" s="24">
        <v>179</v>
      </c>
      <c r="H67" s="23"/>
      <c r="I67" s="23">
        <v>0</v>
      </c>
      <c r="K67" s="16"/>
    </row>
    <row r="68" spans="1:11" s="17" customFormat="1" ht="15" x14ac:dyDescent="0.2">
      <c r="A68" s="30"/>
      <c r="B68" s="19"/>
      <c r="C68" s="20"/>
      <c r="D68" s="34"/>
      <c r="E68" s="18"/>
      <c r="F68" s="21"/>
      <c r="G68" s="24"/>
      <c r="H68" s="23"/>
      <c r="I68" s="23"/>
      <c r="K68" s="16"/>
    </row>
    <row r="69" spans="1:11" s="17" customFormat="1" ht="15" x14ac:dyDescent="0.2">
      <c r="A69" s="30">
        <v>28</v>
      </c>
      <c r="B69" s="19" t="s">
        <v>30</v>
      </c>
      <c r="C69" s="20"/>
      <c r="D69" s="34">
        <v>379</v>
      </c>
      <c r="E69" s="18"/>
      <c r="F69" s="21"/>
      <c r="G69" s="24">
        <v>379</v>
      </c>
      <c r="H69" s="23"/>
      <c r="I69" s="23">
        <v>0</v>
      </c>
      <c r="K69" s="16"/>
    </row>
    <row r="70" spans="1:11" s="17" customFormat="1" ht="15" x14ac:dyDescent="0.2">
      <c r="A70" s="30"/>
      <c r="B70" s="19"/>
      <c r="C70" s="20"/>
      <c r="D70" s="34"/>
      <c r="E70" s="18"/>
      <c r="F70" s="21"/>
      <c r="G70" s="24"/>
      <c r="H70" s="23"/>
      <c r="I70" s="23"/>
      <c r="K70" s="16"/>
    </row>
    <row r="71" spans="1:11" s="17" customFormat="1" ht="15" x14ac:dyDescent="0.2">
      <c r="A71" s="30">
        <v>29</v>
      </c>
      <c r="B71" s="19" t="s">
        <v>31</v>
      </c>
      <c r="C71" s="20"/>
      <c r="D71" s="34">
        <v>-325</v>
      </c>
      <c r="E71" s="18"/>
      <c r="F71" s="21"/>
      <c r="G71" s="24">
        <v>-12</v>
      </c>
      <c r="H71" s="23"/>
      <c r="I71" s="23">
        <v>-313</v>
      </c>
      <c r="K71" s="16"/>
    </row>
    <row r="72" spans="1:11" s="17" customFormat="1" ht="15" x14ac:dyDescent="0.2">
      <c r="A72" s="30"/>
      <c r="B72" s="19"/>
      <c r="C72" s="20"/>
      <c r="D72" s="34"/>
      <c r="E72" s="18"/>
      <c r="F72" s="21"/>
      <c r="G72" s="24"/>
      <c r="H72" s="23"/>
      <c r="I72" s="23"/>
      <c r="K72" s="16"/>
    </row>
    <row r="73" spans="1:11" s="17" customFormat="1" ht="15" x14ac:dyDescent="0.2">
      <c r="A73" s="30">
        <v>30</v>
      </c>
      <c r="B73" s="19" t="s">
        <v>32</v>
      </c>
      <c r="C73" s="20"/>
      <c r="D73" s="34">
        <v>-87</v>
      </c>
      <c r="E73" s="18"/>
      <c r="F73" s="21"/>
      <c r="G73" s="24">
        <v>10</v>
      </c>
      <c r="H73" s="23"/>
      <c r="I73" s="23">
        <v>-97</v>
      </c>
      <c r="K73" s="16"/>
    </row>
    <row r="74" spans="1:11" s="17" customFormat="1" ht="15" x14ac:dyDescent="0.2">
      <c r="A74" s="30"/>
      <c r="B74" s="19"/>
      <c r="C74" s="20"/>
      <c r="D74" s="34"/>
      <c r="E74" s="18"/>
      <c r="F74" s="21"/>
      <c r="G74" s="24"/>
      <c r="H74" s="23"/>
      <c r="I74" s="23"/>
      <c r="K74" s="16"/>
    </row>
    <row r="75" spans="1:11" s="17" customFormat="1" ht="15" x14ac:dyDescent="0.2">
      <c r="A75" s="30">
        <v>31</v>
      </c>
      <c r="B75" s="19" t="s">
        <v>33</v>
      </c>
      <c r="C75" s="20"/>
      <c r="D75" s="34">
        <v>400</v>
      </c>
      <c r="E75" s="18"/>
      <c r="F75" s="21"/>
      <c r="G75" s="24">
        <v>543</v>
      </c>
      <c r="H75" s="23"/>
      <c r="I75" s="23">
        <v>-143</v>
      </c>
      <c r="K75" s="16"/>
    </row>
    <row r="76" spans="1:11" s="17" customFormat="1" ht="15" x14ac:dyDescent="0.2">
      <c r="A76" s="30"/>
      <c r="B76" s="19"/>
      <c r="C76" s="20"/>
      <c r="D76" s="34"/>
      <c r="E76" s="18"/>
      <c r="F76" s="21"/>
      <c r="G76" s="24"/>
      <c r="H76" s="23"/>
      <c r="I76" s="23"/>
      <c r="K76" s="16"/>
    </row>
    <row r="77" spans="1:11" s="17" customFormat="1" ht="15" x14ac:dyDescent="0.2">
      <c r="A77" s="30">
        <v>32</v>
      </c>
      <c r="B77" s="19" t="s">
        <v>34</v>
      </c>
      <c r="C77" s="20"/>
      <c r="D77" s="34">
        <v>-111</v>
      </c>
      <c r="E77" s="18"/>
      <c r="F77" s="21"/>
      <c r="G77" s="24">
        <v>-3</v>
      </c>
      <c r="H77" s="23"/>
      <c r="I77" s="23">
        <v>-108</v>
      </c>
      <c r="K77" s="16"/>
    </row>
    <row r="78" spans="1:11" s="17" customFormat="1" ht="15" x14ac:dyDescent="0.2">
      <c r="A78" s="30"/>
      <c r="B78" s="19"/>
      <c r="C78" s="20"/>
      <c r="D78" s="34"/>
      <c r="E78" s="18"/>
      <c r="F78" s="21"/>
      <c r="G78" s="24"/>
      <c r="H78" s="23"/>
      <c r="I78" s="23"/>
      <c r="K78" s="16"/>
    </row>
    <row r="79" spans="1:11" s="17" customFormat="1" ht="15" x14ac:dyDescent="0.2">
      <c r="A79" s="30">
        <v>33</v>
      </c>
      <c r="B79" s="19" t="s">
        <v>35</v>
      </c>
      <c r="C79" s="20"/>
      <c r="D79" s="34">
        <v>-145</v>
      </c>
      <c r="E79" s="18"/>
      <c r="F79" s="21"/>
      <c r="G79" s="24">
        <v>-31</v>
      </c>
      <c r="H79" s="23"/>
      <c r="I79" s="23">
        <v>-114</v>
      </c>
      <c r="K79" s="16"/>
    </row>
    <row r="80" spans="1:11" s="17" customFormat="1" ht="15" x14ac:dyDescent="0.2">
      <c r="A80" s="30"/>
      <c r="B80" s="19"/>
      <c r="C80" s="20"/>
      <c r="D80" s="34"/>
      <c r="E80" s="18"/>
      <c r="F80" s="21"/>
      <c r="G80" s="24"/>
      <c r="H80" s="23"/>
      <c r="I80" s="23"/>
      <c r="K80" s="16"/>
    </row>
    <row r="81" spans="1:16" s="17" customFormat="1" ht="15" x14ac:dyDescent="0.2">
      <c r="A81" s="30">
        <v>34</v>
      </c>
      <c r="B81" s="19" t="s">
        <v>36</v>
      </c>
      <c r="C81" s="20"/>
      <c r="D81" s="34">
        <v>-852</v>
      </c>
      <c r="E81" s="18"/>
      <c r="F81" s="21"/>
      <c r="G81" s="24">
        <v>153</v>
      </c>
      <c r="H81" s="23"/>
      <c r="I81" s="34">
        <v>-1005</v>
      </c>
      <c r="K81" s="16"/>
    </row>
    <row r="82" spans="1:16" s="17" customFormat="1" ht="15" x14ac:dyDescent="0.2">
      <c r="A82" s="30"/>
      <c r="B82" s="19"/>
      <c r="C82" s="20"/>
      <c r="D82" s="34"/>
      <c r="E82" s="18"/>
      <c r="F82" s="21"/>
      <c r="G82" s="24"/>
      <c r="H82" s="23"/>
      <c r="I82" s="23"/>
      <c r="K82" s="16"/>
    </row>
    <row r="83" spans="1:16" s="17" customFormat="1" ht="15" x14ac:dyDescent="0.2">
      <c r="A83" s="30">
        <v>35</v>
      </c>
      <c r="B83" s="19" t="s">
        <v>37</v>
      </c>
      <c r="C83" s="20"/>
      <c r="D83" s="34">
        <v>378</v>
      </c>
      <c r="E83" s="18"/>
      <c r="F83" s="21"/>
      <c r="G83" s="24">
        <v>466</v>
      </c>
      <c r="H83" s="23"/>
      <c r="I83" s="23">
        <v>-88</v>
      </c>
      <c r="K83" s="16"/>
    </row>
    <row r="84" spans="1:16" s="17" customFormat="1" ht="15" x14ac:dyDescent="0.2">
      <c r="A84" s="30"/>
      <c r="B84" s="19"/>
      <c r="C84" s="20"/>
      <c r="D84" s="34"/>
      <c r="E84" s="18"/>
      <c r="F84" s="21"/>
      <c r="G84" s="24"/>
      <c r="H84" s="23"/>
      <c r="I84" s="23"/>
      <c r="K84" s="16"/>
    </row>
    <row r="85" spans="1:16" s="17" customFormat="1" ht="15" x14ac:dyDescent="0.2">
      <c r="A85" s="30">
        <v>36</v>
      </c>
      <c r="B85" s="19" t="s">
        <v>38</v>
      </c>
      <c r="C85" s="20"/>
      <c r="D85" s="34">
        <v>59</v>
      </c>
      <c r="E85" s="18"/>
      <c r="F85" s="21"/>
      <c r="G85" s="24">
        <v>59</v>
      </c>
      <c r="H85" s="23"/>
      <c r="I85" s="23">
        <v>0</v>
      </c>
      <c r="K85" s="16"/>
    </row>
    <row r="86" spans="1:16" s="17" customFormat="1" ht="15" x14ac:dyDescent="0.2">
      <c r="A86" s="30"/>
      <c r="B86" s="19"/>
      <c r="C86" s="20"/>
      <c r="D86" s="34"/>
      <c r="E86" s="18"/>
      <c r="F86" s="21"/>
      <c r="G86" s="24"/>
      <c r="H86" s="23"/>
      <c r="I86" s="23"/>
      <c r="K86" s="16"/>
    </row>
    <row r="87" spans="1:16" s="17" customFormat="1" ht="15" x14ac:dyDescent="0.2">
      <c r="A87" s="30">
        <v>37</v>
      </c>
      <c r="B87" s="19" t="s">
        <v>39</v>
      </c>
      <c r="C87" s="20"/>
      <c r="D87" s="34">
        <v>-724</v>
      </c>
      <c r="E87" s="18"/>
      <c r="F87" s="21"/>
      <c r="G87" s="24">
        <v>-724</v>
      </c>
      <c r="H87" s="23"/>
      <c r="I87" s="23">
        <v>0</v>
      </c>
      <c r="K87" s="16"/>
    </row>
    <row r="88" spans="1:16" s="17" customFormat="1" ht="15" x14ac:dyDescent="0.2">
      <c r="A88" s="30"/>
      <c r="B88" s="19"/>
      <c r="C88" s="20"/>
      <c r="D88" s="34"/>
      <c r="E88" s="18"/>
      <c r="F88" s="21"/>
      <c r="G88" s="24"/>
      <c r="H88" s="23"/>
      <c r="I88" s="23"/>
      <c r="K88" s="16"/>
    </row>
    <row r="89" spans="1:16" s="17" customFormat="1" ht="15" x14ac:dyDescent="0.2">
      <c r="A89" s="30">
        <v>38</v>
      </c>
      <c r="B89" s="19" t="s">
        <v>40</v>
      </c>
      <c r="C89" s="20"/>
      <c r="D89" s="34">
        <v>-256</v>
      </c>
      <c r="E89" s="18"/>
      <c r="F89" s="21"/>
      <c r="G89" s="24">
        <v>90</v>
      </c>
      <c r="H89" s="23"/>
      <c r="I89" s="23">
        <v>-346</v>
      </c>
      <c r="K89" s="16"/>
    </row>
    <row r="90" spans="1:16" s="17" customFormat="1" ht="15" x14ac:dyDescent="0.2">
      <c r="A90" s="30"/>
      <c r="B90" s="19"/>
      <c r="C90" s="20"/>
      <c r="D90" s="34"/>
      <c r="E90" s="18"/>
      <c r="F90" s="21"/>
      <c r="G90" s="24"/>
      <c r="H90" s="23"/>
      <c r="I90" s="23"/>
      <c r="K90" s="16"/>
    </row>
    <row r="91" spans="1:16" s="17" customFormat="1" ht="15" x14ac:dyDescent="0.2">
      <c r="A91" s="30">
        <v>39</v>
      </c>
      <c r="B91" s="19" t="s">
        <v>41</v>
      </c>
      <c r="C91" s="20"/>
      <c r="D91" s="34">
        <v>99</v>
      </c>
      <c r="E91" s="18"/>
      <c r="F91" s="21"/>
      <c r="G91" s="24">
        <v>460</v>
      </c>
      <c r="H91" s="23"/>
      <c r="I91" s="23">
        <v>-361</v>
      </c>
      <c r="K91" s="16"/>
    </row>
    <row r="92" spans="1:16" s="17" customFormat="1" ht="15" x14ac:dyDescent="0.2">
      <c r="A92" s="30"/>
      <c r="B92" s="19"/>
      <c r="C92" s="20"/>
      <c r="D92" s="34"/>
      <c r="E92" s="18"/>
      <c r="F92" s="21"/>
      <c r="G92" s="24"/>
      <c r="H92" s="23"/>
      <c r="I92" s="23"/>
      <c r="K92" s="16"/>
    </row>
    <row r="93" spans="1:16" s="17" customFormat="1" ht="16.5" customHeight="1" x14ac:dyDescent="0.2">
      <c r="A93" s="30">
        <v>40</v>
      </c>
      <c r="B93" s="19" t="s">
        <v>42</v>
      </c>
      <c r="C93" s="20"/>
      <c r="D93" s="34">
        <v>-257</v>
      </c>
      <c r="E93" s="18"/>
      <c r="F93" s="21"/>
      <c r="G93" s="24">
        <v>-90</v>
      </c>
      <c r="H93" s="23"/>
      <c r="I93" s="23">
        <v>-167</v>
      </c>
      <c r="K93" s="16"/>
    </row>
    <row r="94" spans="1:16" s="17" customFormat="1" ht="15" x14ac:dyDescent="0.2">
      <c r="A94" s="30"/>
      <c r="B94" s="19"/>
      <c r="C94" s="20"/>
      <c r="D94" s="34"/>
      <c r="E94" s="18"/>
      <c r="F94" s="21"/>
      <c r="G94" s="24"/>
      <c r="H94" s="23"/>
      <c r="I94" s="23"/>
      <c r="K94" s="16"/>
    </row>
    <row r="95" spans="1:16" s="17" customFormat="1" ht="15" x14ac:dyDescent="0.2">
      <c r="A95" s="30">
        <v>41</v>
      </c>
      <c r="B95" s="19" t="s">
        <v>43</v>
      </c>
      <c r="C95" s="20"/>
      <c r="D95" s="34">
        <v>-205</v>
      </c>
      <c r="E95" s="18"/>
      <c r="F95" s="21">
        <v>-84</v>
      </c>
      <c r="G95" s="24">
        <v>143</v>
      </c>
      <c r="H95" s="23"/>
      <c r="I95" s="23">
        <v>-264</v>
      </c>
      <c r="K95" s="16"/>
    </row>
    <row r="96" spans="1:16" s="17" customFormat="1" ht="15" x14ac:dyDescent="0.2">
      <c r="A96" s="30"/>
      <c r="B96" s="19"/>
      <c r="C96" s="20"/>
      <c r="D96" s="34"/>
      <c r="E96" s="18"/>
      <c r="F96" s="21"/>
      <c r="G96" s="24"/>
      <c r="H96" s="23"/>
      <c r="I96" s="23"/>
      <c r="K96" s="16"/>
      <c r="P96" s="18"/>
    </row>
    <row r="97" spans="1:25" s="17" customFormat="1" ht="30" x14ac:dyDescent="0.25">
      <c r="A97" s="41">
        <v>42</v>
      </c>
      <c r="B97" s="42" t="s">
        <v>44</v>
      </c>
      <c r="C97" s="43"/>
      <c r="D97" s="44">
        <f>1855+22469</f>
        <v>24324</v>
      </c>
      <c r="E97" s="45" t="s">
        <v>45</v>
      </c>
      <c r="F97" s="46"/>
      <c r="G97" s="44">
        <f>1855+4302</f>
        <v>6157</v>
      </c>
      <c r="H97" s="45" t="s">
        <v>46</v>
      </c>
      <c r="I97" s="47">
        <v>-304</v>
      </c>
      <c r="K97" s="16"/>
      <c r="P97" s="18"/>
    </row>
    <row r="98" spans="1:25" s="17" customFormat="1" ht="15" customHeight="1" x14ac:dyDescent="0.2">
      <c r="A98" s="31"/>
      <c r="B98" s="19"/>
      <c r="C98" s="20"/>
      <c r="D98" s="18"/>
      <c r="E98" s="18"/>
      <c r="F98" s="21"/>
      <c r="G98" s="24"/>
      <c r="H98" s="23"/>
      <c r="I98" s="23"/>
      <c r="K98" s="16"/>
    </row>
    <row r="99" spans="1:25" ht="14.25" x14ac:dyDescent="0.2">
      <c r="A99" s="25"/>
      <c r="J99" s="51"/>
      <c r="K99" s="52"/>
      <c r="L99" s="52"/>
      <c r="M99" s="52"/>
      <c r="N99" s="52"/>
      <c r="O99" s="52"/>
      <c r="P99" s="52"/>
      <c r="Q99" s="52"/>
      <c r="R99" s="52"/>
      <c r="S99" s="52"/>
      <c r="T99" s="52"/>
      <c r="U99" s="52"/>
      <c r="V99" s="52"/>
      <c r="W99" s="52"/>
      <c r="X99" s="52"/>
      <c r="Y99" s="52"/>
    </row>
    <row r="100" spans="1:25" s="26" customFormat="1" ht="39" customHeight="1" x14ac:dyDescent="0.2">
      <c r="A100" s="48" t="s">
        <v>52</v>
      </c>
      <c r="B100" s="48"/>
      <c r="C100" s="48"/>
      <c r="D100" s="48"/>
      <c r="E100" s="48"/>
      <c r="F100" s="48"/>
      <c r="G100" s="48"/>
      <c r="H100" s="48"/>
      <c r="I100" s="48"/>
      <c r="J100" s="49"/>
      <c r="K100" s="50"/>
      <c r="L100" s="50"/>
      <c r="M100" s="50"/>
      <c r="N100" s="50"/>
      <c r="O100" s="50"/>
      <c r="P100" s="50"/>
      <c r="Q100" s="50"/>
      <c r="R100" s="50"/>
      <c r="S100" s="50"/>
      <c r="T100" s="50"/>
      <c r="U100" s="50"/>
      <c r="V100" s="50"/>
      <c r="W100" s="50"/>
    </row>
    <row r="101" spans="1:25" s="26" customFormat="1" ht="30.75" customHeight="1" x14ac:dyDescent="0.2">
      <c r="A101" s="48" t="s">
        <v>51</v>
      </c>
      <c r="B101" s="48"/>
      <c r="C101" s="48"/>
      <c r="D101" s="48"/>
      <c r="E101" s="48"/>
      <c r="F101" s="48"/>
      <c r="G101" s="48"/>
      <c r="H101" s="48"/>
      <c r="I101" s="48"/>
      <c r="J101" s="49"/>
      <c r="K101" s="50"/>
      <c r="L101" s="50"/>
      <c r="M101" s="50"/>
      <c r="N101" s="50"/>
      <c r="O101" s="50"/>
      <c r="P101" s="50"/>
      <c r="Q101" s="50"/>
      <c r="R101" s="50"/>
      <c r="S101" s="50"/>
      <c r="T101" s="50"/>
      <c r="U101" s="50"/>
      <c r="V101" s="50"/>
      <c r="W101" s="50"/>
    </row>
    <row r="102" spans="1:25" s="26" customFormat="1" ht="20.25" customHeight="1" x14ac:dyDescent="0.2">
      <c r="A102" s="48"/>
      <c r="B102" s="48"/>
      <c r="C102" s="48"/>
      <c r="D102" s="48"/>
      <c r="E102" s="48"/>
      <c r="F102" s="48"/>
      <c r="G102" s="48"/>
      <c r="H102" s="48"/>
      <c r="I102" s="48"/>
      <c r="J102" s="49"/>
      <c r="K102" s="50"/>
      <c r="L102" s="50"/>
      <c r="M102" s="50"/>
      <c r="N102" s="50"/>
      <c r="O102" s="50"/>
      <c r="P102" s="50"/>
      <c r="Q102" s="50"/>
      <c r="R102" s="50"/>
      <c r="S102" s="50"/>
      <c r="T102" s="50"/>
      <c r="U102" s="50"/>
      <c r="V102" s="50"/>
      <c r="W102" s="50"/>
      <c r="X102" s="27"/>
      <c r="Y102" s="27"/>
    </row>
    <row r="103" spans="1:25" s="27" customFormat="1" ht="22.5" customHeight="1" x14ac:dyDescent="0.2">
      <c r="A103" s="48"/>
      <c r="B103" s="48"/>
      <c r="C103" s="48"/>
      <c r="D103" s="48"/>
      <c r="E103" s="48"/>
      <c r="F103" s="48"/>
      <c r="G103" s="48"/>
      <c r="H103" s="48"/>
      <c r="I103" s="48"/>
      <c r="J103" s="49"/>
      <c r="K103" s="50"/>
      <c r="L103" s="50"/>
      <c r="M103" s="50"/>
      <c r="N103" s="50"/>
      <c r="O103" s="50"/>
      <c r="P103" s="50"/>
      <c r="Q103" s="50"/>
      <c r="R103" s="50"/>
      <c r="S103" s="50"/>
      <c r="T103" s="50"/>
      <c r="U103" s="50"/>
      <c r="V103" s="50"/>
      <c r="W103" s="50"/>
    </row>
    <row r="104" spans="1:25" s="4" customFormat="1" ht="29.25" customHeight="1" x14ac:dyDescent="0.2">
      <c r="A104" s="48"/>
      <c r="B104" s="48"/>
      <c r="C104" s="48"/>
      <c r="D104" s="48"/>
      <c r="E104" s="48"/>
      <c r="F104" s="48"/>
      <c r="G104" s="48"/>
      <c r="H104" s="48"/>
      <c r="I104" s="48"/>
    </row>
  </sheetData>
  <mergeCells count="22">
    <mergeCell ref="A6:I6"/>
    <mergeCell ref="A4:I4"/>
    <mergeCell ref="A5:I5"/>
    <mergeCell ref="G10:G12"/>
    <mergeCell ref="I10:I12"/>
    <mergeCell ref="J99:Y99"/>
    <mergeCell ref="A100:I100"/>
    <mergeCell ref="J100:W100"/>
    <mergeCell ref="A9:A12"/>
    <mergeCell ref="B9:B12"/>
    <mergeCell ref="C9:C12"/>
    <mergeCell ref="D9:D12"/>
    <mergeCell ref="J9:M9"/>
    <mergeCell ref="F10:F12"/>
    <mergeCell ref="F9:I9"/>
    <mergeCell ref="A104:I104"/>
    <mergeCell ref="A101:I101"/>
    <mergeCell ref="J101:W101"/>
    <mergeCell ref="A102:I102"/>
    <mergeCell ref="J102:W102"/>
    <mergeCell ref="A103:I103"/>
    <mergeCell ref="J103:W103"/>
  </mergeCells>
  <printOptions horizontalCentered="1"/>
  <pageMargins left="0.94488188976377963" right="0.62992125984251968" top="0.39370078740157483" bottom="0.39370078740157483" header="0.23622047244094491" footer="0.19685039370078741"/>
  <pageSetup paperSize="9" scale="61" orientation="portrait" useFirstPageNumber="1" r:id="rId1"/>
  <headerFooter>
    <oddFooter>&amp;C&amp;P</oddFooter>
  </headerFooter>
  <rowBreaks count="2" manualBreakCount="2">
    <brk id="77" max="8" man="1"/>
    <brk id="102" max="2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anexa  4</vt:lpstr>
      <vt:lpstr>'anexa  4'!Print_Area</vt:lpstr>
      <vt:lpstr>'anexa  4'!Print_Titles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GABRIELA-ELENA POPESCU</dc:creator>
  <cp:lastModifiedBy>NINA CONSTANTIN</cp:lastModifiedBy>
  <cp:lastPrinted>2018-08-02T10:40:18Z</cp:lastPrinted>
  <dcterms:created xsi:type="dcterms:W3CDTF">2017-11-28T12:50:05Z</dcterms:created>
  <dcterms:modified xsi:type="dcterms:W3CDTF">2018-08-28T06:12:50Z</dcterms:modified>
</cp:coreProperties>
</file>